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ers\User\Desktop\"/>
    </mc:Choice>
  </mc:AlternateContent>
  <bookViews>
    <workbookView xWindow="0" yWindow="0" windowWidth="24000" windowHeight="8970" tabRatio="814" firstSheet="1" activeTab="1"/>
  </bookViews>
  <sheets>
    <sheet name="000000" sheetId="1" state="hidden" r:id="rId1"/>
    <sheet name="대형점" sheetId="2" r:id="rId2"/>
    <sheet name="대형점 (2)" sheetId="6" state="hidden" r:id="rId3"/>
    <sheet name="Sheet1" sheetId="8" state="hidden" r:id="rId4"/>
  </sheets>
  <definedNames>
    <definedName name="_xlnm._FilterDatabase" localSheetId="1" hidden="1">대형점!$A$1:$R$117</definedName>
    <definedName name="_xlnm._FilterDatabase" localSheetId="2" hidden="1">'대형점 (2)'!#REF!</definedName>
    <definedName name="_xlnm.Criteria" localSheetId="1">대형점!$A$6:$O$101</definedName>
    <definedName name="_xlnm.Criteria" localSheetId="2">'대형점 (2)'!#REF!</definedName>
    <definedName name="_xlnm.Print_Area" localSheetId="1">대형점!$A$1:$R$113</definedName>
    <definedName name="_xlnm.Print_Area" localSheetId="2">'대형점 (2)'!#REF!</definedName>
  </definedNames>
  <calcPr calcId="152511"/>
</workbook>
</file>

<file path=xl/calcChain.xml><?xml version="1.0" encoding="utf-8"?>
<calcChain xmlns="http://schemas.openxmlformats.org/spreadsheetml/2006/main">
  <c r="R114" i="2" l="1"/>
  <c r="R112" i="2"/>
  <c r="R110" i="2"/>
  <c r="R108" i="2"/>
  <c r="R106" i="2"/>
  <c r="R104" i="2"/>
  <c r="R102" i="2"/>
  <c r="R100" i="2"/>
  <c r="R98" i="2"/>
  <c r="R96" i="2"/>
  <c r="R94" i="2"/>
  <c r="R92" i="2"/>
  <c r="R90" i="2"/>
  <c r="R88" i="2"/>
  <c r="R86" i="2"/>
  <c r="R84" i="2"/>
  <c r="R82" i="2"/>
  <c r="R80" i="2"/>
  <c r="R78" i="2"/>
  <c r="R76" i="2"/>
  <c r="R74" i="2"/>
  <c r="R72" i="2"/>
  <c r="R70" i="2"/>
  <c r="R68" i="2"/>
  <c r="R66" i="2"/>
  <c r="R64" i="2"/>
  <c r="R62" i="2"/>
  <c r="R60" i="2"/>
  <c r="R58" i="2"/>
  <c r="R56" i="2"/>
  <c r="R54" i="2"/>
  <c r="R52" i="2"/>
  <c r="R50" i="2"/>
  <c r="R48" i="2"/>
  <c r="R46" i="2"/>
  <c r="R44" i="2"/>
  <c r="R42" i="2"/>
  <c r="R40" i="2"/>
  <c r="R38" i="2"/>
  <c r="R36" i="2"/>
  <c r="R34" i="2"/>
  <c r="R32" i="2"/>
  <c r="R30" i="2"/>
  <c r="R28" i="2"/>
  <c r="R26" i="2"/>
  <c r="R24" i="2"/>
  <c r="R22" i="2"/>
  <c r="R20" i="2"/>
  <c r="R18" i="2"/>
  <c r="R16" i="2"/>
  <c r="R14" i="2"/>
  <c r="R12" i="2"/>
  <c r="R10" i="2"/>
  <c r="R8" i="2"/>
  <c r="R6" i="2"/>
  <c r="N114" i="2"/>
  <c r="N112" i="2"/>
  <c r="N110" i="2"/>
  <c r="N108" i="2"/>
  <c r="N106" i="2"/>
  <c r="N104" i="2"/>
  <c r="N102" i="2"/>
  <c r="N100" i="2"/>
  <c r="N98" i="2"/>
  <c r="N96" i="2"/>
  <c r="N94" i="2"/>
  <c r="N92" i="2"/>
  <c r="N90" i="2"/>
  <c r="N88" i="2"/>
  <c r="N86" i="2"/>
  <c r="N84" i="2"/>
  <c r="N82" i="2"/>
  <c r="N80" i="2"/>
  <c r="N78" i="2"/>
  <c r="N76" i="2"/>
  <c r="N74" i="2"/>
  <c r="N72" i="2"/>
  <c r="N70" i="2"/>
  <c r="N68" i="2"/>
  <c r="N66" i="2"/>
  <c r="N64" i="2"/>
  <c r="N62" i="2"/>
  <c r="N60" i="2"/>
  <c r="N58" i="2"/>
  <c r="N56" i="2"/>
  <c r="N54" i="2"/>
  <c r="N52" i="2"/>
  <c r="N50" i="2"/>
  <c r="N48" i="2"/>
  <c r="N46" i="2"/>
  <c r="N44" i="2"/>
  <c r="N42" i="2"/>
  <c r="N40" i="2"/>
  <c r="N38" i="2"/>
  <c r="N36" i="2"/>
  <c r="N34" i="2"/>
  <c r="N32" i="2"/>
  <c r="N30" i="2"/>
  <c r="N28" i="2"/>
  <c r="N26" i="2"/>
  <c r="N24" i="2"/>
  <c r="N22" i="2"/>
  <c r="N20" i="2"/>
  <c r="N18" i="2"/>
  <c r="N16" i="2"/>
  <c r="N14" i="2"/>
  <c r="N12" i="2"/>
  <c r="N10" i="2"/>
  <c r="N8" i="2"/>
  <c r="N6" i="2"/>
  <c r="J114" i="2"/>
  <c r="J112" i="2"/>
  <c r="J110" i="2"/>
  <c r="J108" i="2"/>
  <c r="J106" i="2"/>
  <c r="J104" i="2"/>
  <c r="J102" i="2"/>
  <c r="J100" i="2"/>
  <c r="J98" i="2"/>
  <c r="J96" i="2"/>
  <c r="J94" i="2"/>
  <c r="J92" i="2"/>
  <c r="J90" i="2"/>
  <c r="J88" i="2"/>
  <c r="J86" i="2"/>
  <c r="J84" i="2"/>
  <c r="J82" i="2"/>
  <c r="J80" i="2"/>
  <c r="J78" i="2"/>
  <c r="J76" i="2"/>
  <c r="J74" i="2"/>
  <c r="J72" i="2"/>
  <c r="J70" i="2"/>
  <c r="J68" i="2"/>
  <c r="J66" i="2"/>
  <c r="J64" i="2"/>
  <c r="J62" i="2"/>
  <c r="J60" i="2"/>
  <c r="J58" i="2"/>
  <c r="J56" i="2"/>
  <c r="J54" i="2"/>
  <c r="J52" i="2"/>
  <c r="J50" i="2"/>
  <c r="J48" i="2"/>
  <c r="J46" i="2"/>
  <c r="J44" i="2"/>
  <c r="J42" i="2"/>
  <c r="J40" i="2"/>
  <c r="J38" i="2"/>
  <c r="J36" i="2"/>
  <c r="J34" i="2"/>
  <c r="J32" i="2"/>
  <c r="J30" i="2"/>
  <c r="J28" i="2"/>
  <c r="J26" i="2"/>
  <c r="J24" i="2"/>
  <c r="J22" i="2"/>
  <c r="J20" i="2"/>
  <c r="J18" i="2"/>
  <c r="J16" i="2"/>
  <c r="J14" i="2"/>
  <c r="J12" i="2"/>
  <c r="J10" i="2"/>
  <c r="J8" i="2"/>
  <c r="J6" i="2"/>
  <c r="F114" i="2"/>
  <c r="F112" i="2"/>
  <c r="F110" i="2"/>
  <c r="F108" i="2"/>
  <c r="F106" i="2"/>
  <c r="F104" i="2"/>
  <c r="F102" i="2"/>
  <c r="F100" i="2"/>
  <c r="F98" i="2"/>
  <c r="F96" i="2"/>
  <c r="F94" i="2"/>
  <c r="F92" i="2"/>
  <c r="F90" i="2"/>
  <c r="F88" i="2"/>
  <c r="F86" i="2"/>
  <c r="F84" i="2"/>
  <c r="F82" i="2"/>
  <c r="F80" i="2"/>
  <c r="F78" i="2"/>
  <c r="F76" i="2"/>
  <c r="F74" i="2"/>
  <c r="F72" i="2"/>
  <c r="F70" i="2"/>
  <c r="F68" i="2"/>
  <c r="F66" i="2"/>
  <c r="F64" i="2"/>
  <c r="F62" i="2"/>
  <c r="F60" i="2"/>
  <c r="F58" i="2"/>
  <c r="F56" i="2"/>
  <c r="F54" i="2"/>
  <c r="F52" i="2"/>
  <c r="F50" i="2"/>
  <c r="F48" i="2"/>
  <c r="F46" i="2"/>
  <c r="F44" i="2"/>
  <c r="F42" i="2"/>
  <c r="F40" i="2"/>
  <c r="F38" i="2"/>
  <c r="F36" i="2"/>
  <c r="F34" i="2"/>
  <c r="F32" i="2"/>
  <c r="F30" i="2"/>
  <c r="F28" i="2"/>
  <c r="F26" i="2"/>
  <c r="F24" i="2"/>
  <c r="F22" i="2"/>
  <c r="F20" i="2"/>
  <c r="F18" i="2"/>
  <c r="F16" i="2"/>
  <c r="F14" i="2"/>
  <c r="F12" i="2"/>
  <c r="F10" i="2"/>
  <c r="F8" i="2"/>
  <c r="F6" i="2"/>
  <c r="K6" i="8" l="1"/>
  <c r="E6" i="8"/>
  <c r="H6" i="8"/>
</calcChain>
</file>

<file path=xl/sharedStrings.xml><?xml version="1.0" encoding="utf-8"?>
<sst xmlns="http://schemas.openxmlformats.org/spreadsheetml/2006/main" count="626" uniqueCount="228">
  <si>
    <r>
      <t>(</t>
    </r>
    <r>
      <rPr>
        <sz val="11"/>
        <rFont val="돋움"/>
        <family val="3"/>
        <charset val="129"/>
      </rPr>
      <t>단위</t>
    </r>
    <r>
      <rPr>
        <sz val="11"/>
        <rFont val="굴림체"/>
        <family val="3"/>
        <charset val="129"/>
      </rPr>
      <t xml:space="preserve">: </t>
    </r>
    <r>
      <rPr>
        <sz val="11"/>
        <rFont val="돋움"/>
        <family val="3"/>
        <charset val="129"/>
      </rPr>
      <t>원</t>
    </r>
    <r>
      <rPr>
        <sz val="11"/>
        <rFont val="굴림체"/>
        <family val="3"/>
        <charset val="129"/>
      </rPr>
      <t>)</t>
    </r>
  </si>
  <si>
    <t>연번</t>
  </si>
  <si>
    <r>
      <t xml:space="preserve">품    목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조사규격 및 단위</t>
    </r>
    <r>
      <rPr>
        <b/>
        <sz val="11"/>
        <rFont val="굴림체"/>
        <family val="3"/>
        <charset val="129"/>
      </rPr>
      <t>)</t>
    </r>
  </si>
  <si>
    <t>우와마트</t>
  </si>
  <si>
    <r>
      <t xml:space="preserve">메가마트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기장점</t>
    </r>
    <r>
      <rPr>
        <b/>
        <sz val="11"/>
        <rFont val="굴림체"/>
        <family val="3"/>
        <charset val="129"/>
      </rPr>
      <t>)</t>
    </r>
  </si>
  <si>
    <t>등락폭</t>
  </si>
  <si>
    <r>
      <t xml:space="preserve">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정미포장미 </t>
    </r>
    <r>
      <rPr>
        <sz val="10"/>
        <rFont val="굴림체"/>
        <family val="3"/>
        <charset val="129"/>
      </rPr>
      <t>20kg)</t>
    </r>
  </si>
  <si>
    <r>
      <t xml:space="preserve">밀가루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백설표중력분 </t>
    </r>
    <r>
      <rPr>
        <sz val="10"/>
        <rFont val="굴림체"/>
        <family val="3"/>
        <charset val="129"/>
      </rPr>
      <t>3kg)</t>
    </r>
  </si>
  <si>
    <r>
      <t xml:space="preserve">라면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신라면</t>
    </r>
    <r>
      <rPr>
        <sz val="10"/>
        <rFont val="굴림체"/>
        <family val="3"/>
        <charset val="129"/>
      </rPr>
      <t>120g1</t>
    </r>
    <r>
      <rPr>
        <sz val="10"/>
        <rFont val="돋움"/>
        <family val="3"/>
        <charset val="129"/>
      </rPr>
      <t>봉지</t>
    </r>
    <r>
      <rPr>
        <sz val="10"/>
        <rFont val="굴림체"/>
        <family val="3"/>
        <charset val="129"/>
      </rPr>
      <t>)</t>
    </r>
  </si>
  <si>
    <r>
      <t xml:space="preserve">설탕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백설표정백당</t>
    </r>
    <r>
      <rPr>
        <sz val="10"/>
        <rFont val="굴림체"/>
        <family val="3"/>
        <charset val="129"/>
      </rPr>
      <t>1kg)</t>
    </r>
  </si>
  <si>
    <r>
      <t xml:space="preserve">식용유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백설표옥수수기름</t>
    </r>
    <r>
      <rPr>
        <sz val="10"/>
        <rFont val="굴림체"/>
        <family val="3"/>
        <charset val="129"/>
      </rPr>
      <t>1.8L)</t>
    </r>
  </si>
  <si>
    <r>
      <t xml:space="preserve">두부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풀무원국산콩</t>
    </r>
    <r>
      <rPr>
        <sz val="10"/>
        <rFont val="굴림체"/>
        <family val="3"/>
        <charset val="129"/>
      </rPr>
      <t>420g)</t>
    </r>
  </si>
  <si>
    <r>
      <t xml:space="preserve">커피크림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동서 </t>
    </r>
    <r>
      <rPr>
        <sz val="10"/>
        <rFont val="굴림체"/>
        <family val="3"/>
        <charset val="129"/>
      </rPr>
      <t>500g)</t>
    </r>
  </si>
  <si>
    <r>
      <t xml:space="preserve">콜라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코카콜라 </t>
    </r>
    <r>
      <rPr>
        <sz val="10"/>
        <rFont val="굴림체"/>
        <family val="3"/>
        <charset val="129"/>
      </rPr>
      <t>PET</t>
    </r>
    <r>
      <rPr>
        <sz val="10"/>
        <rFont val="돋움"/>
        <family val="3"/>
        <charset val="129"/>
      </rPr>
      <t xml:space="preserve">병 </t>
    </r>
    <r>
      <rPr>
        <sz val="10"/>
        <rFont val="굴림체"/>
        <family val="3"/>
        <charset val="129"/>
      </rPr>
      <t>1.5L)</t>
    </r>
  </si>
  <si>
    <r>
      <t xml:space="preserve">돼지고기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삼겹살 </t>
    </r>
    <r>
      <rPr>
        <sz val="10"/>
        <rFont val="굴림체"/>
        <family val="3"/>
        <charset val="129"/>
      </rPr>
      <t>100g)</t>
    </r>
  </si>
  <si>
    <r>
      <t xml:space="preserve">닭고기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육계 </t>
    </r>
    <r>
      <rPr>
        <sz val="10"/>
        <rFont val="굴림체"/>
        <family val="3"/>
        <charset val="129"/>
      </rPr>
      <t>1.0kg)</t>
    </r>
  </si>
  <si>
    <r>
      <t xml:space="preserve">사이다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칠성 </t>
    </r>
    <r>
      <rPr>
        <sz val="10"/>
        <rFont val="굴림체"/>
        <family val="3"/>
        <charset val="129"/>
      </rPr>
      <t>PET</t>
    </r>
    <r>
      <rPr>
        <sz val="10"/>
        <rFont val="돋움"/>
        <family val="3"/>
        <charset val="129"/>
      </rPr>
      <t xml:space="preserve">병 </t>
    </r>
    <r>
      <rPr>
        <sz val="10"/>
        <rFont val="굴림체"/>
        <family val="3"/>
        <charset val="129"/>
      </rPr>
      <t>1.5L)</t>
    </r>
  </si>
  <si>
    <r>
      <t xml:space="preserve">무
</t>
    </r>
    <r>
      <rPr>
        <sz val="10"/>
        <rFont val="굴림체"/>
        <family val="3"/>
        <charset val="129"/>
      </rPr>
      <t>(2.0kg 1</t>
    </r>
    <r>
      <rPr>
        <sz val="10"/>
        <rFont val="돋움"/>
        <family val="3"/>
        <charset val="129"/>
      </rPr>
      <t>개</t>
    </r>
    <r>
      <rPr>
        <sz val="10"/>
        <rFont val="굴림체"/>
        <family val="3"/>
        <charset val="129"/>
      </rPr>
      <t>)</t>
    </r>
  </si>
  <si>
    <t>배</t>
  </si>
  <si>
    <r>
      <t xml:space="preserve">빵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우유식빵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봉지</t>
    </r>
    <r>
      <rPr>
        <sz val="10"/>
        <rFont val="굴림체"/>
        <family val="3"/>
        <charset val="129"/>
      </rPr>
      <t>)</t>
    </r>
  </si>
  <si>
    <r>
      <t xml:space="preserve">고추장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순창고추장 </t>
    </r>
    <r>
      <rPr>
        <sz val="10"/>
        <rFont val="굴림체"/>
        <family val="3"/>
        <charset val="129"/>
      </rPr>
      <t>1kg)</t>
    </r>
  </si>
  <si>
    <r>
      <t xml:space="preserve">새우깡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농심 </t>
    </r>
    <r>
      <rPr>
        <sz val="10"/>
        <rFont val="굴림체"/>
        <family val="3"/>
        <charset val="129"/>
      </rPr>
      <t>90g)</t>
    </r>
  </si>
  <si>
    <t>홈런볼</t>
  </si>
  <si>
    <r>
      <t xml:space="preserve">위생대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화이트 날개중형</t>
    </r>
    <r>
      <rPr>
        <sz val="10"/>
        <rFont val="굴림체"/>
        <family val="3"/>
        <charset val="129"/>
      </rPr>
      <t>)</t>
    </r>
  </si>
  <si>
    <r>
      <t xml:space="preserve">멸치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마른멸치 국물용 </t>
    </r>
    <r>
      <rPr>
        <sz val="10"/>
        <rFont val="굴림체"/>
        <family val="3"/>
        <charset val="129"/>
      </rPr>
      <t>1kg1</t>
    </r>
    <r>
      <rPr>
        <sz val="10"/>
        <rFont val="돋움"/>
        <family val="3"/>
        <charset val="129"/>
      </rPr>
      <t>포</t>
    </r>
    <r>
      <rPr>
        <sz val="10"/>
        <rFont val="굴림체"/>
        <family val="3"/>
        <charset val="129"/>
      </rPr>
      <t>)</t>
    </r>
  </si>
  <si>
    <r>
      <t xml:space="preserve">마늘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깐마늘 </t>
    </r>
    <r>
      <rPr>
        <sz val="10"/>
        <rFont val="굴림체"/>
        <family val="3"/>
        <charset val="129"/>
      </rPr>
      <t>1kg)</t>
    </r>
  </si>
  <si>
    <t>시금치</t>
  </si>
  <si>
    <r>
      <t xml:space="preserve">오이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가시오이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</t>
    </r>
    <r>
      <rPr>
        <sz val="10"/>
        <rFont val="굴림체"/>
        <family val="3"/>
        <charset val="129"/>
      </rPr>
      <t>)</t>
    </r>
  </si>
  <si>
    <r>
      <t xml:space="preserve">갈치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제주갈치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</si>
  <si>
    <r>
      <t xml:space="preserve">감자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햇감자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</t>
    </r>
    <r>
      <rPr>
        <sz val="10"/>
        <rFont val="굴림체"/>
        <family val="3"/>
        <charset val="129"/>
      </rPr>
      <t>)</t>
    </r>
  </si>
  <si>
    <t>가격동향</t>
    <phoneticPr fontId="9" type="noConversion"/>
  </si>
  <si>
    <r>
      <t>홈플러스</t>
    </r>
    <r>
      <rPr>
        <b/>
        <sz val="11"/>
        <color theme="2" tint="-0.749992370372631"/>
        <rFont val="굴림체"/>
        <family val="3"/>
        <charset val="129"/>
      </rPr>
      <t>(</t>
    </r>
    <r>
      <rPr>
        <b/>
        <sz val="11"/>
        <color theme="2" tint="-0.749992370372631"/>
        <rFont val="돋움"/>
        <family val="3"/>
        <charset val="129"/>
      </rPr>
      <t>정관점</t>
    </r>
    <r>
      <rPr>
        <b/>
        <sz val="11"/>
        <color theme="2" tint="-0.749992370372631"/>
        <rFont val="굴림체"/>
        <family val="3"/>
        <charset val="129"/>
      </rPr>
      <t>)</t>
    </r>
    <phoneticPr fontId="9" type="noConversion"/>
  </si>
  <si>
    <t>대파1단</t>
  </si>
  <si>
    <r>
      <t xml:space="preserve">탑마트
</t>
    </r>
    <r>
      <rPr>
        <b/>
        <sz val="11"/>
        <color indexed="8"/>
        <rFont val="굴림체"/>
        <family val="3"/>
        <charset val="129"/>
      </rPr>
      <t>(</t>
    </r>
    <r>
      <rPr>
        <b/>
        <sz val="11"/>
        <color indexed="8"/>
        <rFont val="돋움"/>
        <family val="3"/>
        <charset val="129"/>
      </rPr>
      <t>기장점</t>
    </r>
    <r>
      <rPr>
        <b/>
        <sz val="11"/>
        <color indexed="8"/>
        <rFont val="굴림체"/>
        <family val="3"/>
        <charset val="129"/>
      </rPr>
      <t>)</t>
    </r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</si>
  <si>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(3월3주</t>
    </r>
    <r>
      <rPr>
        <b/>
        <sz val="10"/>
        <rFont val="굴림체"/>
        <family val="3"/>
        <charset val="129"/>
      </rPr>
      <t>)</t>
    </r>
    <phoneticPr fontId="9" type="noConversion"/>
  </si>
  <si>
    <t xml:space="preserve"> 대형마트 가격현황(3월4주)</t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</si>
  <si>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(3월4주</t>
    </r>
    <r>
      <rPr>
        <b/>
        <sz val="10"/>
        <rFont val="굴림체"/>
        <family val="3"/>
        <charset val="129"/>
      </rPr>
      <t>)</t>
    </r>
    <phoneticPr fontId="9" type="noConversion"/>
  </si>
  <si>
    <r>
      <t xml:space="preserve">품    목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조사규격 및 단위</t>
    </r>
    <r>
      <rPr>
        <b/>
        <sz val="11"/>
        <rFont val="굴림체"/>
        <family val="3"/>
        <charset val="129"/>
      </rPr>
      <t>)</t>
    </r>
    <phoneticPr fontId="9" type="noConversion"/>
  </si>
  <si>
    <t>가루비누 
(LG한스푼 3.0kg
리필용)</t>
    <phoneticPr fontId="9" type="noConversion"/>
  </si>
  <si>
    <t>부엌용세제
(참그린 1.0kg
 1봉)</t>
    <phoneticPr fontId="9" type="noConversion"/>
  </si>
  <si>
    <t>우유
(부산우유 종이팩)</t>
    <phoneticPr fontId="9" type="noConversion"/>
  </si>
  <si>
    <t>열무
(1단 中사이즈)</t>
    <phoneticPr fontId="9" type="noConversion"/>
  </si>
  <si>
    <t>풋고추
(100g)</t>
    <phoneticPr fontId="9" type="noConversion"/>
  </si>
  <si>
    <t>양파</t>
    <phoneticPr fontId="9" type="noConversion"/>
  </si>
  <si>
    <t>사과</t>
    <phoneticPr fontId="9" type="noConversion"/>
  </si>
  <si>
    <t>바나나</t>
    <phoneticPr fontId="9" type="noConversion"/>
  </si>
  <si>
    <t>지킴이백태
500g</t>
    <phoneticPr fontId="9" type="noConversion"/>
  </si>
  <si>
    <t>1kg</t>
    <phoneticPr fontId="9" type="noConversion"/>
  </si>
  <si>
    <t>참그린순수
발효식물1.2kg*2</t>
    <phoneticPr fontId="9" type="noConversion"/>
  </si>
  <si>
    <r>
      <t xml:space="preserve">콩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백태국내산</t>
    </r>
    <r>
      <rPr>
        <sz val="10"/>
        <rFont val="굴림체"/>
        <family val="3"/>
        <charset val="129"/>
      </rPr>
      <t xml:space="preserve"> 1kg)</t>
    </r>
    <phoneticPr fontId="9" type="noConversion"/>
  </si>
  <si>
    <r>
      <t xml:space="preserve">찹쌀
</t>
    </r>
    <r>
      <rPr>
        <sz val="10"/>
        <rFont val="굴림체"/>
        <family val="3"/>
        <charset val="129"/>
      </rPr>
      <t>(1kg)</t>
    </r>
    <phoneticPr fontId="9" type="noConversion"/>
  </si>
  <si>
    <r>
      <t xml:space="preserve">분유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매일프리미엄명작
</t>
    </r>
    <r>
      <rPr>
        <sz val="10"/>
        <rFont val="굴림체"/>
        <family val="3"/>
        <charset val="129"/>
      </rPr>
      <t>2</t>
    </r>
    <r>
      <rPr>
        <sz val="10"/>
        <rFont val="돋움"/>
        <family val="3"/>
        <charset val="129"/>
      </rPr>
      <t>단계</t>
    </r>
    <r>
      <rPr>
        <sz val="10"/>
        <rFont val="굴림체"/>
        <family val="3"/>
        <charset val="129"/>
      </rPr>
      <t>800g)</t>
    </r>
    <phoneticPr fontId="9" type="noConversion"/>
  </si>
  <si>
    <r>
      <t xml:space="preserve">화장지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뽀삐플러스</t>
    </r>
    <r>
      <rPr>
        <sz val="10"/>
        <rFont val="굴림체"/>
        <family val="3"/>
        <charset val="129"/>
      </rPr>
      <t xml:space="preserve"> 60x24)</t>
    </r>
    <phoneticPr fontId="9" type="noConversion"/>
  </si>
  <si>
    <r>
      <t xml:space="preserve">샴푸
</t>
    </r>
    <r>
      <rPr>
        <sz val="10"/>
        <rFont val="굴림체"/>
        <family val="3"/>
        <charset val="129"/>
      </rPr>
      <t>(팬틴850g)</t>
    </r>
    <phoneticPr fontId="9" type="noConversion"/>
  </si>
  <si>
    <r>
      <t xml:space="preserve">분말커피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맥심오리지날
</t>
    </r>
    <r>
      <rPr>
        <sz val="10"/>
        <rFont val="굴림체"/>
        <family val="3"/>
        <charset val="129"/>
      </rPr>
      <t>175g 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</si>
  <si>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간장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오복왕표</t>
    </r>
    <r>
      <rPr>
        <sz val="10"/>
        <rFont val="굴림체"/>
        <family val="3"/>
        <charset val="129"/>
      </rPr>
      <t>0.9L
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</si>
  <si>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소금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국내산</t>
    </r>
    <r>
      <rPr>
        <sz val="10"/>
        <rFont val="굴림체"/>
        <family val="3"/>
        <charset val="129"/>
      </rPr>
      <t xml:space="preserve"> </t>
    </r>
    <r>
      <rPr>
        <sz val="10"/>
        <rFont val="돋움"/>
        <family val="3"/>
        <charset val="129"/>
      </rPr>
      <t>천일염</t>
    </r>
    <r>
      <rPr>
        <sz val="10"/>
        <rFont val="굴림체"/>
        <family val="3"/>
        <charset val="129"/>
      </rPr>
      <t xml:space="preserve"> 3kg)</t>
    </r>
    <phoneticPr fontId="9" type="noConversion"/>
  </si>
  <si>
    <r>
      <t xml:space="preserve">참기름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오뚜기 </t>
    </r>
    <r>
      <rPr>
        <sz val="10"/>
        <rFont val="굴림체"/>
        <family val="3"/>
        <charset val="129"/>
      </rPr>
      <t>320ml
 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</si>
  <si>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쇠고기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한우등심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등급 1</t>
    </r>
    <r>
      <rPr>
        <sz val="10"/>
        <rFont val="굴림체"/>
        <family val="3"/>
        <charset val="129"/>
      </rPr>
      <t>00g)</t>
    </r>
    <phoneticPr fontId="9" type="noConversion"/>
  </si>
  <si>
    <r>
      <t xml:space="preserve">쇠고기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수입정육
</t>
    </r>
    <r>
      <rPr>
        <sz val="10"/>
        <rFont val="굴림체"/>
        <family val="3"/>
        <charset val="129"/>
      </rPr>
      <t xml:space="preserve"> </t>
    </r>
    <r>
      <rPr>
        <sz val="10"/>
        <rFont val="돋움"/>
        <family val="3"/>
        <charset val="129"/>
      </rPr>
      <t>등심  1</t>
    </r>
    <r>
      <rPr>
        <sz val="10"/>
        <rFont val="굴림체"/>
        <family val="3"/>
        <charset val="129"/>
      </rPr>
      <t>00g)</t>
    </r>
    <phoneticPr fontId="9" type="noConversion"/>
  </si>
  <si>
    <r>
      <t xml:space="preserve">콩나물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풀무원 </t>
    </r>
    <r>
      <rPr>
        <sz val="10"/>
        <rFont val="굴림체"/>
        <family val="3"/>
        <charset val="129"/>
      </rPr>
      <t>300g)</t>
    </r>
    <phoneticPr fontId="9" type="noConversion"/>
  </si>
  <si>
    <r>
      <t xml:space="preserve">달걀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오경슈퍼란 </t>
    </r>
    <r>
      <rPr>
        <sz val="10"/>
        <rFont val="굴림체"/>
        <family val="3"/>
        <charset val="129"/>
      </rPr>
      <t xml:space="preserve">60g
</t>
    </r>
    <r>
      <rPr>
        <sz val="10"/>
        <rFont val="돋움"/>
        <family val="3"/>
        <charset val="129"/>
      </rPr>
      <t>정도</t>
    </r>
    <r>
      <rPr>
        <sz val="10"/>
        <rFont val="굴림체"/>
        <family val="3"/>
        <charset val="129"/>
      </rPr>
      <t>10</t>
    </r>
    <r>
      <rPr>
        <sz val="10"/>
        <rFont val="돋움"/>
        <family val="3"/>
        <charset val="129"/>
      </rPr>
      <t>개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</si>
  <si>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배추
</t>
    </r>
    <r>
      <rPr>
        <sz val="10"/>
        <rFont val="굴림체"/>
        <family val="3"/>
        <charset val="129"/>
      </rPr>
      <t>(2.0kg 1</t>
    </r>
    <r>
      <rPr>
        <sz val="10"/>
        <rFont val="돋움"/>
        <family val="3"/>
        <charset val="129"/>
      </rPr>
      <t>포기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</si>
  <si>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대파
</t>
    </r>
    <r>
      <rPr>
        <sz val="10"/>
        <rFont val="굴림체"/>
        <family val="3"/>
        <charset val="129"/>
      </rPr>
      <t>(1.0kg)</t>
    </r>
    <phoneticPr fontId="9" type="noConversion"/>
  </si>
  <si>
    <r>
      <t xml:space="preserve">고구마
</t>
    </r>
    <r>
      <rPr>
        <sz val="10"/>
        <rFont val="굴림체"/>
        <family val="3"/>
        <charset val="129"/>
      </rPr>
      <t>(1kg)</t>
    </r>
    <phoneticPr fontId="9" type="noConversion"/>
  </si>
  <si>
    <r>
      <t xml:space="preserve">고등어
</t>
    </r>
    <r>
      <rPr>
        <sz val="10"/>
        <rFont val="굴림체"/>
        <family val="3"/>
        <charset val="129"/>
      </rPr>
      <t>(30cm</t>
    </r>
    <r>
      <rPr>
        <sz val="10"/>
        <rFont val="돋움"/>
        <family val="3"/>
        <charset val="129"/>
      </rPr>
      <t xml:space="preserve">정도 </t>
    </r>
    <r>
      <rPr>
        <sz val="10"/>
        <rFont val="굴림체"/>
        <family val="3"/>
        <charset val="129"/>
      </rPr>
      <t>500g 
1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</si>
  <si>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냉동오징어
</t>
    </r>
    <r>
      <rPr>
        <sz val="10"/>
        <rFont val="굴림체"/>
        <family val="3"/>
        <charset val="129"/>
      </rPr>
      <t>(20cm 2마리)</t>
    </r>
    <phoneticPr fontId="9" type="noConversion"/>
  </si>
  <si>
    <r>
      <t xml:space="preserve">꽁치
</t>
    </r>
    <r>
      <rPr>
        <sz val="10"/>
        <rFont val="굴림체"/>
        <family val="3"/>
        <charset val="129"/>
      </rPr>
      <t>(수입산30㎝ 
5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</si>
  <si>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명란젓
</t>
    </r>
    <r>
      <rPr>
        <sz val="10"/>
        <rFont val="굴림체"/>
        <family val="3"/>
        <charset val="129"/>
      </rPr>
      <t>(미포장 100g)</t>
    </r>
    <phoneticPr fontId="9" type="noConversion"/>
  </si>
  <si>
    <r>
      <t xml:space="preserve">맥주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하이트 </t>
    </r>
    <r>
      <rPr>
        <sz val="10"/>
        <rFont val="굴림체"/>
        <family val="3"/>
        <charset val="129"/>
      </rPr>
      <t>500 1</t>
    </r>
    <r>
      <rPr>
        <sz val="10"/>
        <rFont val="돋움"/>
        <family val="3"/>
        <charset val="129"/>
      </rPr>
      <t>캔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</si>
  <si>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소주
</t>
    </r>
    <r>
      <rPr>
        <sz val="9"/>
        <rFont val="굴림체"/>
        <family val="3"/>
        <charset val="129"/>
      </rPr>
      <t>(</t>
    </r>
    <r>
      <rPr>
        <sz val="9"/>
        <rFont val="돋움"/>
        <family val="3"/>
        <charset val="129"/>
      </rPr>
      <t xml:space="preserve">시원소주 </t>
    </r>
    <r>
      <rPr>
        <sz val="9"/>
        <rFont val="굴림체"/>
        <family val="3"/>
        <charset val="129"/>
      </rPr>
      <t>360ml)</t>
    </r>
    <phoneticPr fontId="9" type="noConversion"/>
  </si>
  <si>
    <t xml:space="preserve"> </t>
    <phoneticPr fontId="9" type="noConversion"/>
  </si>
  <si>
    <t>귤</t>
    <phoneticPr fontId="9" type="noConversion"/>
  </si>
  <si>
    <t>단감</t>
    <phoneticPr fontId="9" type="noConversion"/>
  </si>
  <si>
    <r>
      <t xml:space="preserve">탑마트
</t>
    </r>
    <r>
      <rPr>
        <b/>
        <sz val="11"/>
        <color indexed="8"/>
        <rFont val="굴림체"/>
        <family val="3"/>
        <charset val="129"/>
      </rPr>
      <t>(</t>
    </r>
    <r>
      <rPr>
        <b/>
        <sz val="11"/>
        <color indexed="8"/>
        <rFont val="돋움"/>
        <family val="3"/>
        <charset val="129"/>
      </rPr>
      <t>기장점</t>
    </r>
    <r>
      <rPr>
        <b/>
        <sz val="11"/>
        <color indexed="8"/>
        <rFont val="굴림체"/>
        <family val="3"/>
        <charset val="129"/>
      </rPr>
      <t>)</t>
    </r>
    <phoneticPr fontId="9" type="noConversion"/>
  </si>
  <si>
    <t>앱솔루트
뉴명작3개</t>
    <phoneticPr fontId="9" type="noConversion"/>
  </si>
  <si>
    <t>황금메뚜기쌀</t>
    <phoneticPr fontId="9" type="noConversion"/>
  </si>
  <si>
    <t>테크2kg*2</t>
  </si>
  <si>
    <t>120g*5</t>
  </si>
  <si>
    <r>
      <t xml:space="preserve">홈플러스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정관점</t>
    </r>
    <r>
      <rPr>
        <b/>
        <sz val="11"/>
        <rFont val="굴림체"/>
        <family val="3"/>
        <charset val="129"/>
      </rPr>
      <t>)</t>
    </r>
    <phoneticPr fontId="9" type="noConversion"/>
  </si>
  <si>
    <t>The plus
좋은쌀</t>
    <phoneticPr fontId="9" type="noConversion"/>
  </si>
  <si>
    <t>맛있는백태500g</t>
    <phoneticPr fontId="9" type="noConversion"/>
  </si>
  <si>
    <t xml:space="preserve"> 깨끗한소프트
터치(30롤)     </t>
    <phoneticPr fontId="9" type="noConversion"/>
  </si>
  <si>
    <t>실키스무드케어500ml</t>
    <phoneticPr fontId="9" type="noConversion"/>
  </si>
  <si>
    <t>Simplus매일아침토스트700g</t>
    <phoneticPr fontId="9" type="noConversion"/>
  </si>
  <si>
    <t>모나리자나무이야기
(27m*30롤)</t>
    <phoneticPr fontId="9" type="noConversion"/>
  </si>
  <si>
    <t>테크2kg*2</t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</si>
  <si>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(1월1주</t>
    </r>
    <r>
      <rPr>
        <b/>
        <sz val="10"/>
        <rFont val="굴림체"/>
        <family val="3"/>
        <charset val="129"/>
      </rPr>
      <t>)</t>
    </r>
    <phoneticPr fontId="9" type="noConversion"/>
  </si>
  <si>
    <t>극손상케어
500ml</t>
    <phoneticPr fontId="9" type="noConversion"/>
  </si>
  <si>
    <t>아침미소
토스트700g</t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</si>
  <si>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(1월2주</t>
    </r>
    <r>
      <rPr>
        <b/>
        <sz val="10"/>
        <rFont val="굴림체"/>
        <family val="3"/>
        <charset val="129"/>
      </rPr>
      <t>)</t>
    </r>
    <phoneticPr fontId="9" type="noConversion"/>
  </si>
  <si>
    <t xml:space="preserve">  시크릿홀
울트라슬림날개
중형(36P)</t>
    <phoneticPr fontId="9" type="noConversion"/>
  </si>
  <si>
    <t xml:space="preserve">  시크릿홀
울트라슬림
날개중형(36P)</t>
    <phoneticPr fontId="9" type="noConversion"/>
  </si>
  <si>
    <t xml:space="preserve">  시크릿홀
울트라슬림
날개중형(36P)
</t>
    <phoneticPr fontId="9" type="noConversion"/>
  </si>
  <si>
    <t>참그린순수
발효식물1kg</t>
    <phoneticPr fontId="9" type="noConversion"/>
  </si>
  <si>
    <t>120g*5</t>
    <phoneticPr fontId="9" type="noConversion"/>
  </si>
  <si>
    <t>태양초
찰고추장1kg-450g증정</t>
    <phoneticPr fontId="9" type="noConversion"/>
  </si>
  <si>
    <t>태양초
찰고추장1kg-1kg증정</t>
    <phoneticPr fontId="9" type="noConversion"/>
  </si>
  <si>
    <t>태양초
찰고추장1kg-1kg증정</t>
    <phoneticPr fontId="9" type="noConversion"/>
  </si>
  <si>
    <t>태양초
찰고추장800g</t>
    <phoneticPr fontId="9" type="noConversion"/>
  </si>
  <si>
    <t>태양초
찰고추장1kg</t>
    <phoneticPr fontId="9" type="noConversion"/>
  </si>
  <si>
    <t>우일굵은소금
(절임용)</t>
    <phoneticPr fontId="9" type="noConversion"/>
  </si>
  <si>
    <t>오복신안바다
천일염(식용)</t>
    <phoneticPr fontId="9" type="noConversion"/>
  </si>
  <si>
    <r>
      <t>Cj</t>
    </r>
    <r>
      <rPr>
        <sz val="8"/>
        <rFont val="돋움"/>
        <family val="3"/>
        <charset val="129"/>
      </rPr>
      <t>중력분</t>
    </r>
    <r>
      <rPr>
        <sz val="8"/>
        <rFont val="굴림체"/>
        <family val="3"/>
        <charset val="129"/>
      </rPr>
      <t>2.5kg</t>
    </r>
    <phoneticPr fontId="9" type="noConversion"/>
  </si>
  <si>
    <t>고소한참기름</t>
    <phoneticPr fontId="9" type="noConversion"/>
  </si>
  <si>
    <t>옛날참기름</t>
    <phoneticPr fontId="9" type="noConversion"/>
  </si>
  <si>
    <t>부산우유500ml</t>
    <phoneticPr fontId="9" type="noConversion"/>
  </si>
  <si>
    <t>부산우유200ml*3</t>
    <phoneticPr fontId="9" type="noConversion"/>
  </si>
  <si>
    <t>1등급</t>
    <phoneticPr fontId="9" type="noConversion"/>
  </si>
  <si>
    <t>프리미엄척아이롤(목심+등심
-미국)</t>
    <phoneticPr fontId="9" type="noConversion"/>
  </si>
  <si>
    <t>척아이롤
(목심+등심
-미국)</t>
    <phoneticPr fontId="9" type="noConversion"/>
  </si>
  <si>
    <t>삼다돈</t>
    <phoneticPr fontId="9" type="noConversion"/>
  </si>
  <si>
    <t>일품포크</t>
    <phoneticPr fontId="9" type="noConversion"/>
  </si>
  <si>
    <t>고려육계1050g</t>
    <phoneticPr fontId="9" type="noConversion"/>
  </si>
  <si>
    <t>황금닭1050g</t>
    <phoneticPr fontId="9" type="noConversion"/>
  </si>
  <si>
    <t>생닭1kg</t>
    <phoneticPr fontId="9" type="noConversion"/>
  </si>
  <si>
    <t>순수지기육계1050g</t>
    <phoneticPr fontId="9" type="noConversion"/>
  </si>
  <si>
    <t>300g*2
(부침+찌개)</t>
    <phoneticPr fontId="9" type="noConversion"/>
  </si>
  <si>
    <t>cj행복한콩
 국산콩300g</t>
    <phoneticPr fontId="9" type="noConversion"/>
  </si>
  <si>
    <t>풀무원콩나물(380g)</t>
    <phoneticPr fontId="9" type="noConversion"/>
  </si>
  <si>
    <t>두레특초롱</t>
    <phoneticPr fontId="9" type="noConversion"/>
  </si>
  <si>
    <t>홈플러스
신선특란</t>
    <phoneticPr fontId="9" type="noConversion"/>
  </si>
  <si>
    <t>큐란신선란</t>
    <phoneticPr fontId="9" type="noConversion"/>
  </si>
  <si>
    <t>즐거운계란요리</t>
    <phoneticPr fontId="9" type="noConversion"/>
  </si>
  <si>
    <t>1포기</t>
    <phoneticPr fontId="9" type="noConversion"/>
  </si>
  <si>
    <t>신선도원대파</t>
    <phoneticPr fontId="9" type="noConversion"/>
  </si>
  <si>
    <t>오이맛고추
1봉지</t>
    <phoneticPr fontId="9" type="noConversion"/>
  </si>
  <si>
    <t>풋고추1봉지</t>
    <phoneticPr fontId="9" type="noConversion"/>
  </si>
  <si>
    <t>매운고추 
(100g)</t>
    <phoneticPr fontId="9" type="noConversion"/>
  </si>
  <si>
    <t>1kg</t>
    <phoneticPr fontId="9" type="noConversion"/>
  </si>
  <si>
    <t>2개</t>
    <phoneticPr fontId="9" type="noConversion"/>
  </si>
  <si>
    <t>3개</t>
    <phoneticPr fontId="9" type="noConversion"/>
  </si>
  <si>
    <t>가시오이2개</t>
    <phoneticPr fontId="9" type="noConversion"/>
  </si>
  <si>
    <t>1.5kg</t>
    <phoneticPr fontId="9" type="noConversion"/>
  </si>
  <si>
    <t>1.2kg</t>
    <phoneticPr fontId="9" type="noConversion"/>
  </si>
  <si>
    <t>7개</t>
    <phoneticPr fontId="9" type="noConversion"/>
  </si>
  <si>
    <t>envy사과5개</t>
    <phoneticPr fontId="9" type="noConversion"/>
  </si>
  <si>
    <t>Dole</t>
    <phoneticPr fontId="9" type="noConversion"/>
  </si>
  <si>
    <t>Sumifru</t>
    <phoneticPr fontId="9" type="noConversion"/>
  </si>
  <si>
    <t>3kg</t>
    <phoneticPr fontId="9" type="noConversion"/>
  </si>
  <si>
    <t>5kg</t>
    <phoneticPr fontId="9" type="noConversion"/>
  </si>
  <si>
    <t>하우스밀감3kg</t>
    <phoneticPr fontId="9" type="noConversion"/>
  </si>
  <si>
    <t>5개</t>
    <phoneticPr fontId="9" type="noConversion"/>
  </si>
  <si>
    <t>제주갈치해동
2마리(大)</t>
    <phoneticPr fontId="9" type="noConversion"/>
  </si>
  <si>
    <t>생2마리
(大)</t>
    <phoneticPr fontId="9" type="noConversion"/>
  </si>
  <si>
    <t>손질된생2마리(大)</t>
    <phoneticPr fontId="9" type="noConversion"/>
  </si>
  <si>
    <t xml:space="preserve"> 대형마트 가격현황(1월2주차)</t>
    <phoneticPr fontId="9" type="noConversion"/>
  </si>
  <si>
    <t>메뚜기쌀</t>
    <phoneticPr fontId="9" type="noConversion"/>
  </si>
  <si>
    <t>무농약찹쌀
3kg</t>
    <phoneticPr fontId="9" type="noConversion"/>
  </si>
  <si>
    <t>카스500</t>
    <phoneticPr fontId="9" type="noConversion"/>
  </si>
  <si>
    <t>카스500</t>
    <phoneticPr fontId="9" type="noConversion"/>
  </si>
  <si>
    <t>오징어해동3마리</t>
    <phoneticPr fontId="9" type="noConversion"/>
  </si>
  <si>
    <t>오징어해동4마리</t>
    <phoneticPr fontId="9" type="noConversion"/>
  </si>
  <si>
    <t xml:space="preserve"> 제주갈치생
3마리(大) </t>
    <phoneticPr fontId="9" type="noConversion"/>
  </si>
  <si>
    <t>3.8kg</t>
    <phoneticPr fontId="9" type="noConversion"/>
  </si>
  <si>
    <t>4개</t>
    <phoneticPr fontId="9" type="noConversion"/>
  </si>
  <si>
    <t>국산 2kg</t>
    <phoneticPr fontId="9" type="noConversion"/>
  </si>
  <si>
    <t>오이맛고추
300g 1봉지</t>
    <phoneticPr fontId="9" type="noConversion"/>
  </si>
  <si>
    <t>와규치살(양지)</t>
    <phoneticPr fontId="9" type="noConversion"/>
  </si>
  <si>
    <t>1등급(세일)</t>
    <phoneticPr fontId="9" type="noConversion"/>
  </si>
  <si>
    <t>탑포인트카드4,700</t>
    <phoneticPr fontId="9" type="noConversion"/>
  </si>
  <si>
    <t>참그린녹차1.2kg</t>
    <phoneticPr fontId="9" type="noConversion"/>
  </si>
  <si>
    <t xml:space="preserve"> 100g </t>
    <phoneticPr fontId="9" type="noConversion"/>
  </si>
  <si>
    <t>햇찹쌀 3kg</t>
    <phoneticPr fontId="9" type="noConversion"/>
  </si>
  <si>
    <t>비트4kg*2</t>
    <phoneticPr fontId="9" type="noConversion"/>
  </si>
  <si>
    <t>500g</t>
    <phoneticPr fontId="9" type="noConversion"/>
  </si>
  <si>
    <t>천일염 절임용 3kg</t>
    <phoneticPr fontId="9" type="noConversion"/>
  </si>
  <si>
    <t>국산 900g</t>
    <phoneticPr fontId="9" type="noConversion"/>
  </si>
  <si>
    <t>1개</t>
    <phoneticPr fontId="9" type="noConversion"/>
  </si>
  <si>
    <t xml:space="preserve"> 손질된제주갈치해동3마리(大)</t>
    <phoneticPr fontId="9" type="noConversion"/>
  </si>
  <si>
    <t>생3마리
(中)</t>
    <phoneticPr fontId="9" type="noConversion"/>
  </si>
  <si>
    <t>오징어해동1마리</t>
    <phoneticPr fontId="9" type="noConversion"/>
  </si>
  <si>
    <t>참살이잡곡 450g</t>
    <phoneticPr fontId="9" type="noConversion"/>
  </si>
  <si>
    <t>햅쌀찹쌀 3kg</t>
    <phoneticPr fontId="9" type="noConversion"/>
  </si>
  <si>
    <t xml:space="preserve">   앱솔루트
뉴명작2단계  </t>
    <phoneticPr fontId="9" type="noConversion"/>
  </si>
  <si>
    <t>잡곡마을
500g</t>
    <phoneticPr fontId="9" type="noConversion"/>
  </si>
  <si>
    <t xml:space="preserve">  시크릿홀
울트라슬림날개
중형(36P) </t>
    <phoneticPr fontId="9" type="noConversion"/>
  </si>
  <si>
    <t xml:space="preserve">  시크릿홀
울트라슬림날개
중형(36+12P) </t>
    <phoneticPr fontId="9" type="noConversion"/>
  </si>
  <si>
    <t>코디순수프리미엄 33*30</t>
    <phoneticPr fontId="9" type="noConversion"/>
  </si>
  <si>
    <t>유헌젠 1kg*2</t>
    <phoneticPr fontId="9" type="noConversion"/>
  </si>
  <si>
    <t xml:space="preserve"> 아이러브토스트 750g</t>
    <phoneticPr fontId="9" type="noConversion"/>
  </si>
  <si>
    <t>해표 천일염 3kg</t>
    <phoneticPr fontId="9" type="noConversion"/>
  </si>
  <si>
    <r>
      <t>Cj</t>
    </r>
    <r>
      <rPr>
        <sz val="8"/>
        <rFont val="돋움"/>
        <family val="3"/>
        <charset val="129"/>
      </rPr>
      <t>중력분</t>
    </r>
    <r>
      <rPr>
        <sz val="8"/>
        <rFont val="굴림체"/>
        <family val="3"/>
        <charset val="129"/>
      </rPr>
      <t xml:space="preserve"> 3kg</t>
    </r>
    <phoneticPr fontId="9" type="noConversion"/>
  </si>
  <si>
    <t>1등급</t>
    <phoneticPr fontId="9" type="noConversion"/>
  </si>
  <si>
    <t>1등급(세일)</t>
    <phoneticPr fontId="9" type="noConversion"/>
  </si>
  <si>
    <t>한돈(세일)</t>
    <phoneticPr fontId="9" type="noConversion"/>
  </si>
  <si>
    <t>오뚜기1등급</t>
    <phoneticPr fontId="9" type="noConversion"/>
  </si>
  <si>
    <t>오이맛고추</t>
    <phoneticPr fontId="9" type="noConversion"/>
  </si>
  <si>
    <t>2kg</t>
    <phoneticPr fontId="9" type="noConversion"/>
  </si>
  <si>
    <t>남해산</t>
    <phoneticPr fontId="9" type="noConversion"/>
  </si>
  <si>
    <t>국산 1.8kg</t>
    <phoneticPr fontId="9" type="noConversion"/>
  </si>
  <si>
    <t>국산 2kg</t>
    <phoneticPr fontId="9" type="noConversion"/>
  </si>
  <si>
    <t>1.8kg</t>
    <phoneticPr fontId="9" type="noConversion"/>
  </si>
  <si>
    <t>10개</t>
    <phoneticPr fontId="9" type="noConversion"/>
  </si>
  <si>
    <t>3kg</t>
    <phoneticPr fontId="9" type="noConversion"/>
  </si>
  <si>
    <t>400g</t>
    <phoneticPr fontId="9" type="noConversion"/>
  </si>
  <si>
    <t>생2마리
(中)</t>
    <phoneticPr fontId="9" type="noConversion"/>
  </si>
  <si>
    <t xml:space="preserve"> </t>
    <phoneticPr fontId="9" type="noConversion"/>
  </si>
  <si>
    <t>미진마트/The Mart(정관점)</t>
    <phoneticPr fontId="9" type="noConversion"/>
  </si>
  <si>
    <t xml:space="preserve">청결미      </t>
    <phoneticPr fontId="9" type="noConversion"/>
  </si>
  <si>
    <t>350g</t>
    <phoneticPr fontId="9" type="noConversion"/>
  </si>
  <si>
    <t>찹쌀3kg</t>
    <phoneticPr fontId="9" type="noConversion"/>
  </si>
  <si>
    <t>앱솔루트
뉴명작2단계</t>
    <phoneticPr fontId="9" type="noConversion"/>
  </si>
  <si>
    <t>참그린녹차1.4kg</t>
    <phoneticPr fontId="9" type="noConversion"/>
  </si>
  <si>
    <t>극손상케어
500ml(세일)</t>
    <phoneticPr fontId="9" type="noConversion"/>
  </si>
  <si>
    <t>코카콜라제로2L</t>
    <phoneticPr fontId="9" type="noConversion"/>
  </si>
  <si>
    <t>신선도원갯뜨락천일염3kg</t>
    <phoneticPr fontId="9" type="noConversion"/>
  </si>
  <si>
    <t>신선도원갯뜨락천일염3kg</t>
    <phoneticPr fontId="9" type="noConversion"/>
  </si>
  <si>
    <t>콩기름</t>
    <phoneticPr fontId="9" type="noConversion"/>
  </si>
  <si>
    <t>세일</t>
    <phoneticPr fontId="9" type="noConversion"/>
  </si>
  <si>
    <t>땅끝해남포크</t>
    <phoneticPr fontId="9" type="noConversion"/>
  </si>
  <si>
    <t>2kg</t>
    <phoneticPr fontId="9" type="noConversion"/>
  </si>
  <si>
    <t>고당도사과7개</t>
    <phoneticPr fontId="9" type="noConversion"/>
  </si>
  <si>
    <t>얼음골사과8개</t>
    <phoneticPr fontId="9" type="noConversion"/>
  </si>
  <si>
    <t>햇다시멸치1.5kg</t>
    <phoneticPr fontId="9" type="noConversion"/>
  </si>
  <si>
    <t>제주갈치해동
3마리(大)</t>
    <phoneticPr fontId="9" type="noConversion"/>
  </si>
  <si>
    <t>갑오징어2마리</t>
    <phoneticPr fontId="9" type="noConversion"/>
  </si>
  <si>
    <t>50g</t>
    <phoneticPr fontId="9" type="noConversion"/>
  </si>
  <si>
    <t>80g</t>
    <phoneticPr fontId="9" type="noConversion"/>
  </si>
  <si>
    <t>138g</t>
    <phoneticPr fontId="9" type="noConversion"/>
  </si>
  <si>
    <t>108g</t>
    <phoneticPr fontId="9" type="noConversion"/>
  </si>
  <si>
    <t>크리넥스데코&amp;소프트3겹화장지35m*30롤</t>
    <phoneticPr fontId="9" type="noConversion"/>
  </si>
  <si>
    <t>크리넥스순수소프트3겹화장지30m*30롤</t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</si>
  <si>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(1월3주</t>
    </r>
    <r>
      <rPr>
        <b/>
        <sz val="10"/>
        <rFont val="굴림체"/>
        <family val="3"/>
        <charset val="129"/>
      </rPr>
      <t>)</t>
    </r>
    <phoneticPr fontId="9" type="noConversion"/>
  </si>
  <si>
    <t>2개</t>
    <phoneticPr fontId="9" type="noConversion"/>
  </si>
  <si>
    <t>3개</t>
    <phoneticPr fontId="9" type="noConversion"/>
  </si>
  <si>
    <t>700g</t>
    <phoneticPr fontId="9" type="noConversion"/>
  </si>
  <si>
    <t>찹쌀1kg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</si>
</sst>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_ ;_ * \-#,##0_ ;_ * \-_ ;_ @_ "/>
    <numFmt numFmtId="177" formatCode="_ * #,##0.00_ ;_ * \-#,##0.00_ ;_ * \-??_ ;_ @_ "/>
  </numFmts>
  <fonts count="21" x14ac:knownFonts="1">
    <font>
      <sz val="11"/>
      <name val="돋움"/>
      <family val="3"/>
      <charset val="129"/>
    </font>
    <font>
      <sz val="10"/>
      <name val="Times New Roman"/>
      <family val="1"/>
    </font>
    <font>
      <sz val="11"/>
      <name val="굴림체"/>
      <family val="3"/>
      <charset val="129"/>
    </font>
    <font>
      <b/>
      <sz val="11"/>
      <name val="돋움"/>
      <family val="3"/>
      <charset val="129"/>
    </font>
    <font>
      <b/>
      <sz val="11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color indexed="8"/>
      <name val="돋움"/>
      <family val="3"/>
      <charset val="129"/>
    </font>
    <font>
      <b/>
      <sz val="11"/>
      <color indexed="8"/>
      <name val="굴림체"/>
      <family val="3"/>
      <charset val="129"/>
    </font>
    <font>
      <b/>
      <sz val="12"/>
      <color rgb="FF0070C0"/>
      <name val="돋움"/>
      <family val="3"/>
      <charset val="129"/>
    </font>
    <font>
      <b/>
      <sz val="11"/>
      <color theme="1"/>
      <name val="돋움"/>
      <family val="3"/>
      <charset val="129"/>
    </font>
    <font>
      <sz val="9"/>
      <name val="돋움"/>
      <family val="3"/>
      <charset val="129"/>
    </font>
    <font>
      <b/>
      <sz val="11"/>
      <color theme="2" tint="-0.749992370372631"/>
      <name val="돋움"/>
      <family val="3"/>
      <charset val="129"/>
    </font>
    <font>
      <b/>
      <sz val="11"/>
      <color theme="2" tint="-0.749992370372631"/>
      <name val="굴림체"/>
      <family val="3"/>
      <charset val="129"/>
    </font>
    <font>
      <sz val="9"/>
      <name val="굴림체"/>
      <family val="3"/>
      <charset val="129"/>
    </font>
    <font>
      <sz val="8"/>
      <name val="굴림"/>
      <family val="3"/>
      <charset val="129"/>
    </font>
    <font>
      <sz val="8"/>
      <name val="굴림체"/>
      <family val="3"/>
      <charset val="129"/>
    </font>
    <font>
      <b/>
      <sz val="10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7" fontId="8" fillId="0" borderId="0" applyFill="0" applyBorder="0" applyAlignment="0" applyProtection="0"/>
  </cellStyleXfs>
  <cellXfs count="7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0" xfId="0" applyFont="1" applyFill="1"/>
    <xf numFmtId="0" fontId="7" fillId="2" borderId="0" xfId="0" applyFont="1" applyFill="1"/>
    <xf numFmtId="176" fontId="5" fillId="3" borderId="5" xfId="2" applyFont="1" applyFill="1" applyBorder="1" applyAlignment="1" applyProtection="1">
      <alignment horizontal="center" vertical="center"/>
    </xf>
    <xf numFmtId="176" fontId="5" fillId="3" borderId="5" xfId="2" applyFont="1" applyFill="1" applyBorder="1" applyAlignment="1" applyProtection="1">
      <alignment horizontal="right" vertical="center"/>
    </xf>
    <xf numFmtId="176" fontId="9" fillId="3" borderId="6" xfId="2" applyFont="1" applyFill="1" applyBorder="1" applyAlignment="1" applyProtection="1">
      <alignment horizontal="center" vertical="center" wrapText="1" shrinkToFit="1"/>
    </xf>
    <xf numFmtId="176" fontId="14" fillId="3" borderId="6" xfId="2" applyFont="1" applyFill="1" applyBorder="1" applyAlignment="1" applyProtection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176" fontId="7" fillId="2" borderId="15" xfId="2" applyFont="1" applyFill="1" applyBorder="1" applyAlignment="1" applyProtection="1">
      <alignment horizontal="center" vertical="center" wrapText="1"/>
    </xf>
    <xf numFmtId="176" fontId="5" fillId="3" borderId="7" xfId="2" applyFont="1" applyFill="1" applyBorder="1" applyAlignment="1" applyProtection="1">
      <alignment horizontal="center" vertical="center"/>
    </xf>
    <xf numFmtId="176" fontId="9" fillId="3" borderId="4" xfId="2" applyFont="1" applyFill="1" applyBorder="1" applyAlignment="1" applyProtection="1">
      <alignment horizontal="center" vertical="center" wrapText="1" shrinkToFit="1"/>
    </xf>
    <xf numFmtId="176" fontId="18" fillId="3" borderId="4" xfId="2" applyFont="1" applyFill="1" applyBorder="1" applyAlignment="1" applyProtection="1">
      <alignment horizontal="center" vertical="center" wrapText="1" shrinkToFit="1"/>
    </xf>
    <xf numFmtId="176" fontId="19" fillId="3" borderId="4" xfId="2" applyFont="1" applyFill="1" applyBorder="1" applyAlignment="1" applyProtection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176" fontId="5" fillId="3" borderId="8" xfId="2" applyFont="1" applyFill="1" applyBorder="1" applyAlignment="1" applyProtection="1">
      <alignment horizontal="right" vertical="center"/>
    </xf>
    <xf numFmtId="176" fontId="19" fillId="3" borderId="6" xfId="2" applyFont="1" applyFill="1" applyBorder="1" applyAlignment="1" applyProtection="1">
      <alignment horizontal="center" vertical="center" wrapText="1" shrinkToFit="1"/>
    </xf>
    <xf numFmtId="176" fontId="19" fillId="3" borderId="4" xfId="2" applyFont="1" applyFill="1" applyBorder="1" applyAlignment="1" applyProtection="1">
      <alignment horizontal="center" vertical="center" wrapText="1"/>
    </xf>
    <xf numFmtId="176" fontId="9" fillId="3" borderId="4" xfId="2" applyFont="1" applyFill="1" applyBorder="1" applyAlignment="1" applyProtection="1">
      <alignment horizontal="center" vertical="center"/>
    </xf>
    <xf numFmtId="176" fontId="9" fillId="3" borderId="10" xfId="2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shrinkToFit="1"/>
    </xf>
    <xf numFmtId="176" fontId="5" fillId="3" borderId="7" xfId="2" applyFont="1" applyFill="1" applyBorder="1" applyAlignment="1" applyProtection="1">
      <alignment horizontal="right" vertical="center"/>
    </xf>
    <xf numFmtId="176" fontId="5" fillId="3" borderId="7" xfId="2" applyFont="1" applyFill="1" applyBorder="1" applyAlignment="1" applyProtection="1">
      <alignment vertical="center"/>
    </xf>
    <xf numFmtId="176" fontId="9" fillId="3" borderId="4" xfId="2" applyFont="1" applyFill="1" applyBorder="1" applyAlignment="1" applyProtection="1">
      <alignment horizontal="center" vertical="center" wrapText="1"/>
    </xf>
    <xf numFmtId="176" fontId="5" fillId="3" borderId="8" xfId="2" applyFont="1" applyFill="1" applyBorder="1" applyAlignment="1" applyProtection="1">
      <alignment horizontal="center" vertical="center"/>
    </xf>
    <xf numFmtId="176" fontId="9" fillId="3" borderId="6" xfId="2" applyFont="1" applyFill="1" applyBorder="1" applyAlignment="1" applyProtection="1">
      <alignment horizontal="center" vertical="center" shrinkToFit="1"/>
    </xf>
    <xf numFmtId="176" fontId="18" fillId="3" borderId="9" xfId="2" applyFont="1" applyFill="1" applyBorder="1" applyAlignment="1" applyProtection="1">
      <alignment horizontal="center" vertical="center" wrapText="1" shrinkToFit="1"/>
    </xf>
    <xf numFmtId="176" fontId="6" fillId="3" borderId="4" xfId="2" applyFont="1" applyFill="1" applyBorder="1" applyAlignment="1" applyProtection="1">
      <alignment horizontal="center" vertical="center" shrinkToFit="1"/>
    </xf>
    <xf numFmtId="176" fontId="9" fillId="3" borderId="4" xfId="2" applyFont="1" applyFill="1" applyBorder="1" applyAlignment="1" applyProtection="1">
      <alignment horizontal="center" vertical="center" shrinkToFit="1"/>
    </xf>
    <xf numFmtId="0" fontId="18" fillId="3" borderId="4" xfId="0" applyFont="1" applyFill="1" applyBorder="1" applyAlignment="1">
      <alignment horizontal="center" vertical="center" wrapText="1" shrinkToFit="1"/>
    </xf>
    <xf numFmtId="176" fontId="9" fillId="3" borderId="14" xfId="2" applyFont="1" applyFill="1" applyBorder="1" applyAlignment="1" applyProtection="1">
      <alignment horizontal="center" vertical="center" wrapText="1" shrinkToFit="1"/>
    </xf>
    <xf numFmtId="176" fontId="9" fillId="3" borderId="10" xfId="2" applyFont="1" applyFill="1" applyBorder="1" applyAlignment="1" applyProtection="1">
      <alignment horizontal="center" vertical="center" wrapText="1" shrinkToFit="1"/>
    </xf>
    <xf numFmtId="176" fontId="7" fillId="3" borderId="6" xfId="2" applyFont="1" applyFill="1" applyBorder="1" applyAlignment="1" applyProtection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176" fontId="5" fillId="3" borderId="16" xfId="2" applyFont="1" applyFill="1" applyBorder="1" applyAlignment="1" applyProtection="1">
      <alignment horizontal="center" vertical="center" wrapText="1"/>
    </xf>
    <xf numFmtId="9" fontId="5" fillId="4" borderId="15" xfId="2" applyNumberFormat="1" applyFont="1" applyFill="1" applyBorder="1" applyAlignment="1" applyProtection="1">
      <alignment horizontal="center" vertical="center"/>
    </xf>
    <xf numFmtId="0" fontId="0" fillId="2" borderId="0" xfId="0" applyFont="1" applyFill="1" applyAlignment="1">
      <alignment horizontal="center" vertical="center"/>
    </xf>
    <xf numFmtId="176" fontId="14" fillId="3" borderId="4" xfId="2" applyFont="1" applyFill="1" applyBorder="1" applyAlignment="1" applyProtection="1">
      <alignment horizontal="center" vertical="center" wrapText="1"/>
    </xf>
    <xf numFmtId="176" fontId="7" fillId="3" borderId="4" xfId="2" applyFont="1" applyFill="1" applyBorder="1" applyAlignment="1" applyProtection="1">
      <alignment horizontal="right" vertical="center" wrapText="1"/>
    </xf>
    <xf numFmtId="176" fontId="5" fillId="3" borderId="16" xfId="2" applyFont="1" applyFill="1" applyBorder="1" applyAlignment="1" applyProtection="1">
      <alignment horizontal="right" vertical="center" wrapText="1"/>
    </xf>
    <xf numFmtId="176" fontId="7" fillId="3" borderId="4" xfId="2" applyFont="1" applyFill="1" applyBorder="1" applyAlignment="1" applyProtection="1">
      <alignment horizontal="center" vertical="center" wrapText="1"/>
    </xf>
    <xf numFmtId="176" fontId="20" fillId="3" borderId="4" xfId="2" applyFont="1" applyFill="1" applyBorder="1" applyAlignment="1" applyProtection="1">
      <alignment horizontal="right" vertical="center"/>
    </xf>
    <xf numFmtId="176" fontId="19" fillId="3" borderId="4" xfId="2" applyFont="1" applyFill="1" applyBorder="1" applyAlignment="1" applyProtection="1">
      <alignment horizontal="center" vertical="center"/>
    </xf>
    <xf numFmtId="176" fontId="7" fillId="3" borderId="4" xfId="2" applyFont="1" applyFill="1" applyBorder="1" applyAlignment="1" applyProtection="1">
      <alignment horizontal="center" vertical="center" shrinkToFit="1"/>
    </xf>
    <xf numFmtId="176" fontId="9" fillId="3" borderId="6" xfId="2" applyFont="1" applyFill="1" applyBorder="1" applyAlignment="1" applyProtection="1">
      <alignment horizontal="center" vertical="center"/>
    </xf>
    <xf numFmtId="176" fontId="7" fillId="3" borderId="4" xfId="2" applyFont="1" applyFill="1" applyBorder="1" applyAlignment="1" applyProtection="1">
      <alignment horizontal="right" vertical="center"/>
    </xf>
    <xf numFmtId="176" fontId="9" fillId="3" borderId="9" xfId="2" applyFont="1" applyFill="1" applyBorder="1" applyAlignment="1" applyProtection="1">
      <alignment horizontal="center" vertical="center" wrapText="1" shrinkToFit="1"/>
    </xf>
    <xf numFmtId="176" fontId="5" fillId="3" borderId="16" xfId="2" applyFont="1" applyFill="1" applyBorder="1" applyAlignment="1" applyProtection="1">
      <alignment horizontal="right" vertical="center"/>
    </xf>
    <xf numFmtId="0" fontId="0" fillId="2" borderId="0" xfId="0" applyFill="1"/>
    <xf numFmtId="9" fontId="5" fillId="4" borderId="1" xfId="2" applyNumberFormat="1" applyFont="1" applyFill="1" applyBorder="1" applyAlignment="1" applyProtection="1">
      <alignment horizontal="center" vertical="center"/>
    </xf>
    <xf numFmtId="9" fontId="5" fillId="4" borderId="11" xfId="2" applyNumberFormat="1" applyFont="1" applyFill="1" applyBorder="1" applyAlignment="1" applyProtection="1">
      <alignment horizontal="center" vertical="center"/>
    </xf>
    <xf numFmtId="176" fontId="7" fillId="2" borderId="1" xfId="2" applyFont="1" applyFill="1" applyBorder="1" applyAlignment="1" applyProtection="1">
      <alignment horizontal="center" vertical="center" wrapText="1"/>
    </xf>
    <xf numFmtId="176" fontId="7" fillId="2" borderId="11" xfId="2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7" fillId="2" borderId="12" xfId="2" applyFont="1" applyFill="1" applyBorder="1" applyAlignment="1" applyProtection="1">
      <alignment horizontal="center" vertical="center" wrapText="1"/>
    </xf>
    <xf numFmtId="176" fontId="7" fillId="2" borderId="13" xfId="2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6" fontId="7" fillId="2" borderId="3" xfId="2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9" fontId="5" fillId="4" borderId="3" xfId="2" applyNumberFormat="1" applyFont="1" applyFill="1" applyBorder="1" applyAlignment="1" applyProtection="1">
      <alignment horizontal="center" vertical="center"/>
    </xf>
    <xf numFmtId="0" fontId="15" fillId="6" borderId="3" xfId="0" applyFont="1" applyFill="1" applyBorder="1" applyAlignment="1">
      <alignment horizontal="center" vertical="center" wrapText="1"/>
    </xf>
    <xf numFmtId="176" fontId="7" fillId="0" borderId="3" xfId="2" applyFont="1" applyFill="1" applyBorder="1" applyAlignment="1" applyProtection="1">
      <alignment horizontal="center" vertical="center" wrapText="1"/>
    </xf>
  </cellXfs>
  <cellStyles count="6">
    <cellStyle name="Normal_Certs Q2" xfId="1"/>
    <cellStyle name="쉼표 [0]" xfId="2" builtinId="6"/>
    <cellStyle name="쉼표 [0] 2" xfId="3"/>
    <cellStyle name="콤마 [0]_Ⅰ. 하수도시설 현황(1)" xfId="4"/>
    <cellStyle name="콤마_Ⅰ. 하수도시설 현황(1)" xfId="5"/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메트로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4097" zoomScaleSheetLayoutView="10" workbookViewId="0"/>
  </sheetViews>
  <sheetFormatPr defaultRowHeight="13.5" x14ac:dyDescent="0.15"/>
  <sheetData/>
  <sheetProtection selectLockedCells="1" selectUnlockedCells="1"/>
  <phoneticPr fontId="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9"/>
  <sheetViews>
    <sheetView tabSelected="1" zoomScaleNormal="100" zoomScaleSheetLayoutView="95" workbookViewId="0">
      <pane xSplit="2" ySplit="5" topLeftCell="C6" activePane="bottomRight" state="frozen"/>
      <selection pane="topRight" activeCell="C1" sqref="C1"/>
      <selection pane="bottomLeft" activeCell="A75" sqref="A75"/>
      <selection pane="bottomRight" activeCell="H107" sqref="H107"/>
    </sheetView>
  </sheetViews>
  <sheetFormatPr defaultRowHeight="5.65" customHeight="1" x14ac:dyDescent="0.15"/>
  <cols>
    <col min="1" max="1" width="4" style="1" customWidth="1"/>
    <col min="2" max="2" width="13.109375" style="2" customWidth="1"/>
    <col min="3" max="5" width="9.44140625" style="1" customWidth="1"/>
    <col min="6" max="6" width="4.6640625" style="1" customWidth="1"/>
    <col min="7" max="9" width="9.44140625" style="1" customWidth="1"/>
    <col min="10" max="10" width="4.6640625" style="1" customWidth="1"/>
    <col min="11" max="13" width="9.44140625" style="1" customWidth="1"/>
    <col min="14" max="14" width="4.6640625" style="1" customWidth="1"/>
    <col min="15" max="17" width="9.44140625" style="1" customWidth="1"/>
    <col min="18" max="18" width="4.6640625" style="1" customWidth="1"/>
    <col min="19" max="16384" width="8.88671875" style="1"/>
  </cols>
  <sheetData>
    <row r="1" spans="1:19" ht="18" customHeight="1" x14ac:dyDescent="0.15">
      <c r="A1" s="64" t="s">
        <v>146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9" ht="19.5" customHeight="1" x14ac:dyDescent="0.15">
      <c r="B2" s="3"/>
      <c r="P2" s="65" t="s">
        <v>0</v>
      </c>
      <c r="Q2" s="65"/>
      <c r="R2" s="65"/>
    </row>
    <row r="3" spans="1:19" ht="18" customHeight="1" x14ac:dyDescent="0.15">
      <c r="A3" s="66" t="s">
        <v>1</v>
      </c>
      <c r="B3" s="67" t="s">
        <v>37</v>
      </c>
      <c r="C3" s="66" t="s">
        <v>30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9" ht="27" customHeight="1" x14ac:dyDescent="0.15">
      <c r="A4" s="66"/>
      <c r="B4" s="67"/>
      <c r="C4" s="68" t="s">
        <v>74</v>
      </c>
      <c r="D4" s="68"/>
      <c r="E4" s="68"/>
      <c r="F4" s="68"/>
      <c r="G4" s="69" t="s">
        <v>79</v>
      </c>
      <c r="H4" s="69"/>
      <c r="I4" s="69"/>
      <c r="J4" s="69"/>
      <c r="K4" s="69" t="s">
        <v>198</v>
      </c>
      <c r="L4" s="69"/>
      <c r="M4" s="69"/>
      <c r="N4" s="69"/>
      <c r="O4" s="69" t="s">
        <v>4</v>
      </c>
      <c r="P4" s="69"/>
      <c r="Q4" s="69"/>
      <c r="R4" s="69"/>
    </row>
    <row r="5" spans="1:19" ht="27" customHeight="1" x14ac:dyDescent="0.15">
      <c r="A5" s="66"/>
      <c r="B5" s="67"/>
      <c r="C5" s="11" t="s">
        <v>87</v>
      </c>
      <c r="D5" s="11" t="s">
        <v>90</v>
      </c>
      <c r="E5" s="11" t="s">
        <v>223</v>
      </c>
      <c r="F5" s="11" t="s">
        <v>5</v>
      </c>
      <c r="G5" s="11" t="s">
        <v>87</v>
      </c>
      <c r="H5" s="11" t="s">
        <v>90</v>
      </c>
      <c r="I5" s="11" t="s">
        <v>223</v>
      </c>
      <c r="J5" s="11" t="s">
        <v>5</v>
      </c>
      <c r="K5" s="11" t="s">
        <v>87</v>
      </c>
      <c r="L5" s="11" t="s">
        <v>90</v>
      </c>
      <c r="M5" s="11" t="s">
        <v>223</v>
      </c>
      <c r="N5" s="11" t="s">
        <v>5</v>
      </c>
      <c r="O5" s="11" t="s">
        <v>87</v>
      </c>
      <c r="P5" s="11" t="s">
        <v>90</v>
      </c>
      <c r="Q5" s="11" t="s">
        <v>223</v>
      </c>
      <c r="R5" s="11" t="s">
        <v>5</v>
      </c>
    </row>
    <row r="6" spans="1:19" s="4" customFormat="1" ht="18" customHeight="1" x14ac:dyDescent="0.15">
      <c r="A6" s="62">
        <v>1</v>
      </c>
      <c r="B6" s="63" t="s">
        <v>6</v>
      </c>
      <c r="C6" s="7">
        <v>49800</v>
      </c>
      <c r="D6" s="7">
        <v>54800</v>
      </c>
      <c r="E6" s="7">
        <v>57200</v>
      </c>
      <c r="F6" s="54">
        <f>(D6-C6)/C6</f>
        <v>0.10040160642570281</v>
      </c>
      <c r="G6" s="8">
        <v>51900</v>
      </c>
      <c r="H6" s="8">
        <v>51900</v>
      </c>
      <c r="I6" s="8">
        <v>54900</v>
      </c>
      <c r="J6" s="54">
        <f t="shared" ref="J6:J68" si="0">(H6-G6)/G6</f>
        <v>0</v>
      </c>
      <c r="K6" s="8">
        <v>55900</v>
      </c>
      <c r="L6" s="8">
        <v>59800</v>
      </c>
      <c r="M6" s="8">
        <v>58200</v>
      </c>
      <c r="N6" s="54">
        <f t="shared" ref="N6:N68" si="1">(L6-K6)/K6</f>
        <v>6.9767441860465115E-2</v>
      </c>
      <c r="O6" s="8">
        <v>57900</v>
      </c>
      <c r="P6" s="8">
        <v>57900</v>
      </c>
      <c r="Q6" s="8">
        <v>50900</v>
      </c>
      <c r="R6" s="54">
        <f t="shared" ref="R6:R68" si="2">(P6-O6)/O6</f>
        <v>0</v>
      </c>
      <c r="S6" s="6"/>
    </row>
    <row r="7" spans="1:19" ht="30" customHeight="1" x14ac:dyDescent="0.15">
      <c r="A7" s="62"/>
      <c r="B7" s="63"/>
      <c r="C7" s="9" t="s">
        <v>147</v>
      </c>
      <c r="D7" s="9" t="s">
        <v>147</v>
      </c>
      <c r="E7" s="9" t="s">
        <v>147</v>
      </c>
      <c r="F7" s="55"/>
      <c r="G7" s="10" t="s">
        <v>80</v>
      </c>
      <c r="H7" s="10" t="s">
        <v>80</v>
      </c>
      <c r="I7" s="10" t="s">
        <v>80</v>
      </c>
      <c r="J7" s="55"/>
      <c r="K7" s="10" t="s">
        <v>76</v>
      </c>
      <c r="L7" s="10" t="s">
        <v>76</v>
      </c>
      <c r="M7" s="10" t="s">
        <v>76</v>
      </c>
      <c r="N7" s="55"/>
      <c r="O7" s="10" t="s">
        <v>199</v>
      </c>
      <c r="P7" s="10" t="s">
        <v>199</v>
      </c>
      <c r="Q7" s="10" t="s">
        <v>199</v>
      </c>
      <c r="R7" s="55"/>
      <c r="S7" s="5"/>
    </row>
    <row r="8" spans="1:19" s="4" customFormat="1" ht="18" customHeight="1" x14ac:dyDescent="0.15">
      <c r="A8" s="58">
        <v>2</v>
      </c>
      <c r="B8" s="63" t="s">
        <v>49</v>
      </c>
      <c r="C8" s="7">
        <v>4700</v>
      </c>
      <c r="D8" s="7">
        <v>4700</v>
      </c>
      <c r="E8" s="7">
        <v>4700</v>
      </c>
      <c r="F8" s="54">
        <f>(D8-C8)/C8</f>
        <v>0</v>
      </c>
      <c r="G8" s="8">
        <v>3990</v>
      </c>
      <c r="H8" s="8">
        <v>3990</v>
      </c>
      <c r="I8" s="8">
        <v>3990</v>
      </c>
      <c r="J8" s="54">
        <f t="shared" si="0"/>
        <v>0</v>
      </c>
      <c r="K8" s="8">
        <v>5800</v>
      </c>
      <c r="L8" s="8">
        <v>5500</v>
      </c>
      <c r="M8" s="8">
        <v>5500</v>
      </c>
      <c r="N8" s="54">
        <f t="shared" si="1"/>
        <v>-5.1724137931034482E-2</v>
      </c>
      <c r="O8" s="8">
        <v>5400</v>
      </c>
      <c r="P8" s="8">
        <v>10900</v>
      </c>
      <c r="Q8" s="8">
        <v>10900</v>
      </c>
      <c r="R8" s="54">
        <f t="shared" si="2"/>
        <v>1.0185185185185186</v>
      </c>
      <c r="S8" s="6"/>
    </row>
    <row r="9" spans="1:19" ht="25.5" customHeight="1" x14ac:dyDescent="0.15">
      <c r="A9" s="59"/>
      <c r="B9" s="63"/>
      <c r="C9" s="9" t="s">
        <v>46</v>
      </c>
      <c r="D9" s="9" t="s">
        <v>46</v>
      </c>
      <c r="E9" s="9" t="s">
        <v>46</v>
      </c>
      <c r="F9" s="55"/>
      <c r="G9" s="10" t="s">
        <v>81</v>
      </c>
      <c r="H9" s="10" t="s">
        <v>81</v>
      </c>
      <c r="I9" s="10" t="s">
        <v>81</v>
      </c>
      <c r="J9" s="55"/>
      <c r="K9" s="10" t="s">
        <v>175</v>
      </c>
      <c r="L9" s="10" t="s">
        <v>172</v>
      </c>
      <c r="M9" s="10" t="s">
        <v>172</v>
      </c>
      <c r="N9" s="55"/>
      <c r="O9" s="10" t="s">
        <v>200</v>
      </c>
      <c r="P9" s="10" t="s">
        <v>47</v>
      </c>
      <c r="Q9" s="10" t="s">
        <v>47</v>
      </c>
      <c r="R9" s="55"/>
      <c r="S9" s="5"/>
    </row>
    <row r="10" spans="1:19" s="4" customFormat="1" ht="18" customHeight="1" x14ac:dyDescent="0.15">
      <c r="A10" s="58">
        <v>3</v>
      </c>
      <c r="B10" s="63" t="s">
        <v>50</v>
      </c>
      <c r="C10" s="7">
        <v>16800</v>
      </c>
      <c r="D10" s="7">
        <v>16800</v>
      </c>
      <c r="E10" s="7">
        <v>16800</v>
      </c>
      <c r="F10" s="54">
        <f>(D10-C10)/C10</f>
        <v>0</v>
      </c>
      <c r="G10" s="8">
        <v>11900</v>
      </c>
      <c r="H10" s="8">
        <v>11900</v>
      </c>
      <c r="I10" s="8">
        <v>11900</v>
      </c>
      <c r="J10" s="54">
        <f t="shared" si="0"/>
        <v>0</v>
      </c>
      <c r="K10" s="8">
        <v>15900</v>
      </c>
      <c r="L10" s="8">
        <v>16000</v>
      </c>
      <c r="M10" s="8">
        <v>16000</v>
      </c>
      <c r="N10" s="54">
        <f t="shared" si="1"/>
        <v>6.2893081761006293E-3</v>
      </c>
      <c r="O10" s="8">
        <v>11900</v>
      </c>
      <c r="P10" s="8">
        <v>16000</v>
      </c>
      <c r="Q10" s="8">
        <v>6000</v>
      </c>
      <c r="R10" s="54">
        <f t="shared" si="2"/>
        <v>0.34453781512605042</v>
      </c>
      <c r="S10" s="6"/>
    </row>
    <row r="11" spans="1:19" ht="25.5" customHeight="1" x14ac:dyDescent="0.15">
      <c r="A11" s="59"/>
      <c r="B11" s="63"/>
      <c r="C11" s="9" t="s">
        <v>148</v>
      </c>
      <c r="D11" s="9" t="s">
        <v>148</v>
      </c>
      <c r="E11" s="9" t="s">
        <v>148</v>
      </c>
      <c r="F11" s="55"/>
      <c r="G11" s="10" t="s">
        <v>163</v>
      </c>
      <c r="H11" s="10" t="s">
        <v>163</v>
      </c>
      <c r="I11" s="10" t="s">
        <v>163</v>
      </c>
      <c r="J11" s="55"/>
      <c r="K11" s="10" t="s">
        <v>173</v>
      </c>
      <c r="L11" s="10" t="s">
        <v>173</v>
      </c>
      <c r="M11" s="10" t="s">
        <v>173</v>
      </c>
      <c r="N11" s="55"/>
      <c r="O11" s="9" t="s">
        <v>201</v>
      </c>
      <c r="P11" s="9" t="s">
        <v>201</v>
      </c>
      <c r="Q11" s="9" t="s">
        <v>227</v>
      </c>
      <c r="R11" s="55"/>
      <c r="S11" s="5"/>
    </row>
    <row r="12" spans="1:19" ht="18" customHeight="1" x14ac:dyDescent="0.15">
      <c r="A12" s="62">
        <v>4</v>
      </c>
      <c r="B12" s="63" t="s">
        <v>51</v>
      </c>
      <c r="C12" s="13">
        <v>26200</v>
      </c>
      <c r="D12" s="13">
        <v>26200</v>
      </c>
      <c r="E12" s="13">
        <v>26200</v>
      </c>
      <c r="F12" s="54">
        <f>(D12-C12)/C12</f>
        <v>0</v>
      </c>
      <c r="G12" s="7">
        <v>65100</v>
      </c>
      <c r="H12" s="7">
        <v>65100</v>
      </c>
      <c r="I12" s="7">
        <v>62100</v>
      </c>
      <c r="J12" s="54">
        <f t="shared" si="0"/>
        <v>0</v>
      </c>
      <c r="K12" s="7"/>
      <c r="L12" s="7">
        <v>26200</v>
      </c>
      <c r="M12" s="7">
        <v>26200</v>
      </c>
      <c r="N12" s="54" t="e">
        <f t="shared" si="1"/>
        <v>#DIV/0!</v>
      </c>
      <c r="O12" s="7">
        <v>67200</v>
      </c>
      <c r="P12" s="7">
        <v>21800</v>
      </c>
      <c r="Q12" s="7">
        <v>21800</v>
      </c>
      <c r="R12" s="54">
        <f t="shared" si="2"/>
        <v>-0.67559523809523814</v>
      </c>
      <c r="S12" s="5"/>
    </row>
    <row r="13" spans="1:19" ht="27.75" customHeight="1" x14ac:dyDescent="0.15">
      <c r="A13" s="62"/>
      <c r="B13" s="63"/>
      <c r="C13" s="14" t="s">
        <v>202</v>
      </c>
      <c r="D13" s="14" t="s">
        <v>202</v>
      </c>
      <c r="E13" s="14" t="s">
        <v>202</v>
      </c>
      <c r="F13" s="55"/>
      <c r="G13" s="14" t="s">
        <v>75</v>
      </c>
      <c r="H13" s="14" t="s">
        <v>75</v>
      </c>
      <c r="I13" s="14" t="s">
        <v>75</v>
      </c>
      <c r="J13" s="55"/>
      <c r="K13" s="14"/>
      <c r="L13" s="14" t="s">
        <v>174</v>
      </c>
      <c r="M13" s="14" t="s">
        <v>174</v>
      </c>
      <c r="N13" s="55"/>
      <c r="O13" s="14" t="s">
        <v>75</v>
      </c>
      <c r="P13" s="14" t="s">
        <v>202</v>
      </c>
      <c r="Q13" s="14" t="s">
        <v>202</v>
      </c>
      <c r="R13" s="55"/>
      <c r="S13" s="5"/>
    </row>
    <row r="14" spans="1:19" ht="18" customHeight="1" x14ac:dyDescent="0.15">
      <c r="A14" s="62">
        <v>5</v>
      </c>
      <c r="B14" s="63" t="s">
        <v>23</v>
      </c>
      <c r="C14" s="13">
        <v>10330</v>
      </c>
      <c r="D14" s="13">
        <v>9880</v>
      </c>
      <c r="E14" s="13">
        <v>9880</v>
      </c>
      <c r="F14" s="54">
        <f>(D14-C14)/C14</f>
        <v>-4.3562439496611809E-2</v>
      </c>
      <c r="G14" s="7">
        <v>10700</v>
      </c>
      <c r="H14" s="7">
        <v>10700</v>
      </c>
      <c r="I14" s="7">
        <v>10700</v>
      </c>
      <c r="J14" s="54">
        <f t="shared" si="0"/>
        <v>0</v>
      </c>
      <c r="K14" s="7">
        <v>11620</v>
      </c>
      <c r="L14" s="7">
        <v>12400</v>
      </c>
      <c r="M14" s="7">
        <v>12400</v>
      </c>
      <c r="N14" s="54">
        <f t="shared" si="1"/>
        <v>6.7125645438898457E-2</v>
      </c>
      <c r="O14" s="7">
        <v>8900</v>
      </c>
      <c r="P14" s="7">
        <v>8900</v>
      </c>
      <c r="Q14" s="7">
        <v>8900</v>
      </c>
      <c r="R14" s="54">
        <f t="shared" si="2"/>
        <v>0</v>
      </c>
      <c r="S14" s="5"/>
    </row>
    <row r="15" spans="1:19" ht="45.75" customHeight="1" x14ac:dyDescent="0.15">
      <c r="A15" s="62"/>
      <c r="B15" s="63"/>
      <c r="C15" s="15" t="s">
        <v>91</v>
      </c>
      <c r="D15" s="15" t="s">
        <v>91</v>
      </c>
      <c r="E15" s="15" t="s">
        <v>91</v>
      </c>
      <c r="F15" s="55"/>
      <c r="G15" s="15" t="s">
        <v>92</v>
      </c>
      <c r="H15" s="15" t="s">
        <v>92</v>
      </c>
      <c r="I15" s="15" t="s">
        <v>92</v>
      </c>
      <c r="J15" s="55"/>
      <c r="K15" s="15" t="s">
        <v>176</v>
      </c>
      <c r="L15" s="15" t="s">
        <v>177</v>
      </c>
      <c r="M15" s="15" t="s">
        <v>177</v>
      </c>
      <c r="N15" s="55"/>
      <c r="O15" s="15" t="s">
        <v>93</v>
      </c>
      <c r="P15" s="15" t="s">
        <v>93</v>
      </c>
      <c r="Q15" s="15" t="s">
        <v>93</v>
      </c>
      <c r="R15" s="55"/>
      <c r="S15" s="5"/>
    </row>
    <row r="16" spans="1:19" ht="18" customHeight="1" x14ac:dyDescent="0.15">
      <c r="A16" s="62">
        <v>6</v>
      </c>
      <c r="B16" s="63" t="s">
        <v>52</v>
      </c>
      <c r="C16" s="13">
        <v>16900</v>
      </c>
      <c r="D16" s="13">
        <v>17900</v>
      </c>
      <c r="E16" s="13">
        <v>17900</v>
      </c>
      <c r="F16" s="54">
        <f>(D16-C16)/C16</f>
        <v>5.9171597633136092E-2</v>
      </c>
      <c r="G16" s="7">
        <v>19900</v>
      </c>
      <c r="H16" s="7">
        <v>19900</v>
      </c>
      <c r="I16" s="7">
        <v>19900</v>
      </c>
      <c r="J16" s="54">
        <f t="shared" si="0"/>
        <v>0</v>
      </c>
      <c r="K16" s="7">
        <v>19900</v>
      </c>
      <c r="L16" s="7">
        <v>19800</v>
      </c>
      <c r="M16" s="7">
        <v>19800</v>
      </c>
      <c r="N16" s="54">
        <f t="shared" si="1"/>
        <v>-5.0251256281407036E-3</v>
      </c>
      <c r="O16" s="7">
        <v>19900</v>
      </c>
      <c r="P16" s="7">
        <v>20900</v>
      </c>
      <c r="Q16" s="7">
        <v>18900</v>
      </c>
      <c r="R16" s="54">
        <f t="shared" si="2"/>
        <v>5.0251256281407038E-2</v>
      </c>
      <c r="S16" s="5"/>
    </row>
    <row r="17" spans="1:19" ht="54.75" customHeight="1" x14ac:dyDescent="0.15">
      <c r="A17" s="62"/>
      <c r="B17" s="63"/>
      <c r="C17" s="16" t="s">
        <v>222</v>
      </c>
      <c r="D17" s="16" t="s">
        <v>222</v>
      </c>
      <c r="E17" s="16" t="s">
        <v>222</v>
      </c>
      <c r="F17" s="55"/>
      <c r="G17" s="16" t="s">
        <v>85</v>
      </c>
      <c r="H17" s="16" t="s">
        <v>85</v>
      </c>
      <c r="I17" s="16" t="s">
        <v>85</v>
      </c>
      <c r="J17" s="55"/>
      <c r="K17" s="14" t="s">
        <v>82</v>
      </c>
      <c r="L17" s="14" t="s">
        <v>178</v>
      </c>
      <c r="M17" s="14" t="s">
        <v>178</v>
      </c>
      <c r="N17" s="55"/>
      <c r="O17" s="16" t="s">
        <v>221</v>
      </c>
      <c r="P17" s="16" t="s">
        <v>221</v>
      </c>
      <c r="Q17" s="16" t="s">
        <v>221</v>
      </c>
      <c r="R17" s="55"/>
      <c r="S17" s="5"/>
    </row>
    <row r="18" spans="1:19" ht="18" customHeight="1" x14ac:dyDescent="0.15">
      <c r="A18" s="62">
        <v>7</v>
      </c>
      <c r="B18" s="63" t="s">
        <v>38</v>
      </c>
      <c r="C18" s="13">
        <v>9900</v>
      </c>
      <c r="D18" s="13">
        <v>9900</v>
      </c>
      <c r="E18" s="13">
        <v>9900</v>
      </c>
      <c r="F18" s="54">
        <f>(D18-C18)/C18</f>
        <v>0</v>
      </c>
      <c r="G18" s="7">
        <v>19900</v>
      </c>
      <c r="H18" s="7">
        <v>19900</v>
      </c>
      <c r="I18" s="7">
        <v>19900</v>
      </c>
      <c r="J18" s="54">
        <f t="shared" si="0"/>
        <v>0</v>
      </c>
      <c r="K18" s="7">
        <v>11000</v>
      </c>
      <c r="L18" s="7">
        <v>9900</v>
      </c>
      <c r="M18" s="7">
        <v>9900</v>
      </c>
      <c r="N18" s="54">
        <f t="shared" si="1"/>
        <v>-0.1</v>
      </c>
      <c r="O18" s="7">
        <v>10900</v>
      </c>
      <c r="P18" s="7">
        <v>10900</v>
      </c>
      <c r="Q18" s="7">
        <v>10900</v>
      </c>
      <c r="R18" s="54">
        <f t="shared" si="2"/>
        <v>0</v>
      </c>
      <c r="S18" s="5"/>
    </row>
    <row r="19" spans="1:19" ht="27.75" customHeight="1" x14ac:dyDescent="0.15">
      <c r="A19" s="62"/>
      <c r="B19" s="63"/>
      <c r="C19" s="16" t="s">
        <v>86</v>
      </c>
      <c r="D19" s="16" t="s">
        <v>86</v>
      </c>
      <c r="E19" s="16" t="s">
        <v>86</v>
      </c>
      <c r="F19" s="55"/>
      <c r="G19" s="16" t="s">
        <v>164</v>
      </c>
      <c r="H19" s="16" t="s">
        <v>164</v>
      </c>
      <c r="I19" s="16" t="s">
        <v>164</v>
      </c>
      <c r="J19" s="55"/>
      <c r="K19" s="14" t="s">
        <v>77</v>
      </c>
      <c r="L19" s="14" t="s">
        <v>179</v>
      </c>
      <c r="M19" s="14" t="s">
        <v>179</v>
      </c>
      <c r="N19" s="55"/>
      <c r="O19" s="16" t="s">
        <v>86</v>
      </c>
      <c r="P19" s="16" t="s">
        <v>86</v>
      </c>
      <c r="Q19" s="16" t="s">
        <v>86</v>
      </c>
      <c r="R19" s="55"/>
      <c r="S19" s="5"/>
    </row>
    <row r="20" spans="1:19" ht="18" customHeight="1" x14ac:dyDescent="0.15">
      <c r="A20" s="62">
        <v>8</v>
      </c>
      <c r="B20" s="63" t="s">
        <v>39</v>
      </c>
      <c r="C20" s="13">
        <v>2580</v>
      </c>
      <c r="D20" s="13">
        <v>3200</v>
      </c>
      <c r="E20" s="13">
        <v>3200</v>
      </c>
      <c r="F20" s="54">
        <f>(D20-C20)/C20</f>
        <v>0.24031007751937986</v>
      </c>
      <c r="G20" s="7">
        <v>5990</v>
      </c>
      <c r="H20" s="7">
        <v>5990</v>
      </c>
      <c r="I20" s="7">
        <v>5990</v>
      </c>
      <c r="J20" s="54">
        <f t="shared" si="0"/>
        <v>0</v>
      </c>
      <c r="K20" s="7">
        <v>3000</v>
      </c>
      <c r="L20" s="7">
        <v>3500</v>
      </c>
      <c r="M20" s="7">
        <v>3500</v>
      </c>
      <c r="N20" s="54">
        <f t="shared" si="1"/>
        <v>0.16666666666666666</v>
      </c>
      <c r="O20" s="7">
        <v>3800</v>
      </c>
      <c r="P20" s="7">
        <v>3800</v>
      </c>
      <c r="Q20" s="7">
        <v>3800</v>
      </c>
      <c r="R20" s="54">
        <f t="shared" si="2"/>
        <v>0</v>
      </c>
      <c r="S20" s="5"/>
    </row>
    <row r="21" spans="1:19" ht="36.75" customHeight="1" x14ac:dyDescent="0.15">
      <c r="A21" s="62"/>
      <c r="B21" s="63"/>
      <c r="C21" s="16" t="s">
        <v>161</v>
      </c>
      <c r="D21" s="16" t="s">
        <v>161</v>
      </c>
      <c r="E21" s="16" t="s">
        <v>161</v>
      </c>
      <c r="F21" s="55"/>
      <c r="G21" s="16" t="s">
        <v>48</v>
      </c>
      <c r="H21" s="16" t="s">
        <v>48</v>
      </c>
      <c r="I21" s="16" t="s">
        <v>48</v>
      </c>
      <c r="J21" s="55"/>
      <c r="K21" s="16" t="s">
        <v>94</v>
      </c>
      <c r="L21" s="16" t="s">
        <v>161</v>
      </c>
      <c r="M21" s="16" t="s">
        <v>161</v>
      </c>
      <c r="N21" s="55"/>
      <c r="O21" s="16" t="s">
        <v>203</v>
      </c>
      <c r="P21" s="16" t="s">
        <v>203</v>
      </c>
      <c r="Q21" s="16" t="s">
        <v>203</v>
      </c>
      <c r="R21" s="55"/>
      <c r="S21" s="5"/>
    </row>
    <row r="22" spans="1:19" ht="18" customHeight="1" x14ac:dyDescent="0.15">
      <c r="A22" s="62">
        <v>9</v>
      </c>
      <c r="B22" s="63" t="s">
        <v>53</v>
      </c>
      <c r="C22" s="13">
        <v>6900</v>
      </c>
      <c r="D22" s="13">
        <v>6900</v>
      </c>
      <c r="E22" s="13">
        <v>6900</v>
      </c>
      <c r="F22" s="54">
        <f>(D22-C22)/C22</f>
        <v>0</v>
      </c>
      <c r="G22" s="7">
        <v>9900</v>
      </c>
      <c r="H22" s="7">
        <v>10900</v>
      </c>
      <c r="I22" s="7">
        <v>10900</v>
      </c>
      <c r="J22" s="54">
        <f t="shared" si="0"/>
        <v>0.10101010101010101</v>
      </c>
      <c r="K22" s="7">
        <v>11500</v>
      </c>
      <c r="L22" s="7">
        <v>11500</v>
      </c>
      <c r="M22" s="7">
        <v>11500</v>
      </c>
      <c r="N22" s="54">
        <f t="shared" si="1"/>
        <v>0</v>
      </c>
      <c r="O22" s="7">
        <v>8900</v>
      </c>
      <c r="P22" s="7">
        <v>8900</v>
      </c>
      <c r="Q22" s="7">
        <v>10900</v>
      </c>
      <c r="R22" s="54">
        <f t="shared" si="2"/>
        <v>0</v>
      </c>
      <c r="S22" s="5"/>
    </row>
    <row r="23" spans="1:19" ht="46.5" customHeight="1" x14ac:dyDescent="0.15">
      <c r="A23" s="62"/>
      <c r="B23" s="63"/>
      <c r="C23" s="17" t="s">
        <v>88</v>
      </c>
      <c r="D23" s="17" t="s">
        <v>88</v>
      </c>
      <c r="E23" s="17" t="s">
        <v>88</v>
      </c>
      <c r="F23" s="55"/>
      <c r="G23" s="17" t="s">
        <v>83</v>
      </c>
      <c r="H23" s="17" t="s">
        <v>83</v>
      </c>
      <c r="I23" s="17" t="s">
        <v>83</v>
      </c>
      <c r="J23" s="55"/>
      <c r="K23" s="17" t="s">
        <v>83</v>
      </c>
      <c r="L23" s="17" t="s">
        <v>83</v>
      </c>
      <c r="M23" s="17" t="s">
        <v>83</v>
      </c>
      <c r="N23" s="55"/>
      <c r="O23" s="17" t="s">
        <v>204</v>
      </c>
      <c r="P23" s="17" t="s">
        <v>204</v>
      </c>
      <c r="Q23" s="17" t="s">
        <v>204</v>
      </c>
      <c r="R23" s="55"/>
      <c r="S23" s="5"/>
    </row>
    <row r="24" spans="1:19" ht="18" customHeight="1" x14ac:dyDescent="0.15">
      <c r="A24" s="62">
        <v>10</v>
      </c>
      <c r="B24" s="63" t="s">
        <v>54</v>
      </c>
      <c r="C24" s="13">
        <v>6000</v>
      </c>
      <c r="D24" s="13">
        <v>6000</v>
      </c>
      <c r="E24" s="13">
        <v>6000</v>
      </c>
      <c r="F24" s="54">
        <f>(D24-C24)/C24</f>
        <v>0</v>
      </c>
      <c r="G24" s="18">
        <v>6990</v>
      </c>
      <c r="H24" s="18">
        <v>6990</v>
      </c>
      <c r="I24" s="18">
        <v>6990</v>
      </c>
      <c r="J24" s="54">
        <f t="shared" si="0"/>
        <v>0</v>
      </c>
      <c r="K24" s="18">
        <v>7500</v>
      </c>
      <c r="L24" s="18">
        <v>7350</v>
      </c>
      <c r="M24" s="18">
        <v>7350</v>
      </c>
      <c r="N24" s="54">
        <f t="shared" si="1"/>
        <v>-0.02</v>
      </c>
      <c r="O24" s="18">
        <v>6100</v>
      </c>
      <c r="P24" s="18">
        <v>6100</v>
      </c>
      <c r="Q24" s="18">
        <v>5900</v>
      </c>
      <c r="R24" s="54">
        <f t="shared" si="2"/>
        <v>0</v>
      </c>
      <c r="S24" s="5"/>
    </row>
    <row r="25" spans="1:19" ht="27.75" customHeight="1" x14ac:dyDescent="0.15">
      <c r="A25" s="62"/>
      <c r="B25" s="63"/>
      <c r="C25" s="19" t="s">
        <v>162</v>
      </c>
      <c r="D25" s="19" t="s">
        <v>162</v>
      </c>
      <c r="E25" s="19" t="s">
        <v>162</v>
      </c>
      <c r="F25" s="55"/>
      <c r="G25" s="19" t="s">
        <v>162</v>
      </c>
      <c r="H25" s="19" t="s">
        <v>162</v>
      </c>
      <c r="I25" s="19" t="s">
        <v>162</v>
      </c>
      <c r="J25" s="55"/>
      <c r="K25" s="19" t="s">
        <v>162</v>
      </c>
      <c r="L25" s="19" t="s">
        <v>162</v>
      </c>
      <c r="M25" s="19" t="s">
        <v>162</v>
      </c>
      <c r="N25" s="55"/>
      <c r="O25" s="19" t="s">
        <v>162</v>
      </c>
      <c r="P25" s="19" t="s">
        <v>162</v>
      </c>
      <c r="Q25" s="19" t="s">
        <v>162</v>
      </c>
      <c r="R25" s="55"/>
      <c r="S25" s="5"/>
    </row>
    <row r="26" spans="1:19" ht="24" customHeight="1" x14ac:dyDescent="0.15">
      <c r="A26" s="62">
        <v>11</v>
      </c>
      <c r="B26" s="63" t="s">
        <v>12</v>
      </c>
      <c r="C26" s="7">
        <v>4700</v>
      </c>
      <c r="D26" s="7">
        <v>4700</v>
      </c>
      <c r="E26" s="7">
        <v>4700</v>
      </c>
      <c r="F26" s="54">
        <f>(D26-C26)/C26</f>
        <v>0</v>
      </c>
      <c r="G26" s="8">
        <v>3290</v>
      </c>
      <c r="H26" s="8">
        <v>3290</v>
      </c>
      <c r="I26" s="8">
        <v>3290</v>
      </c>
      <c r="J26" s="54">
        <f t="shared" si="0"/>
        <v>0</v>
      </c>
      <c r="K26" s="8">
        <v>2600</v>
      </c>
      <c r="L26" s="8">
        <v>2950</v>
      </c>
      <c r="M26" s="8">
        <v>2950</v>
      </c>
      <c r="N26" s="54">
        <f t="shared" si="1"/>
        <v>0.13461538461538461</v>
      </c>
      <c r="O26" s="8">
        <v>2500</v>
      </c>
      <c r="P26" s="8">
        <v>2500</v>
      </c>
      <c r="Q26" s="8">
        <v>2500</v>
      </c>
      <c r="R26" s="54">
        <f t="shared" si="2"/>
        <v>0</v>
      </c>
      <c r="S26" s="5"/>
    </row>
    <row r="27" spans="1:19" ht="21" customHeight="1" x14ac:dyDescent="0.15">
      <c r="A27" s="62"/>
      <c r="B27" s="63"/>
      <c r="C27" s="20" t="s">
        <v>47</v>
      </c>
      <c r="D27" s="20" t="s">
        <v>47</v>
      </c>
      <c r="E27" s="20" t="s">
        <v>47</v>
      </c>
      <c r="F27" s="55"/>
      <c r="G27" s="42" t="s">
        <v>165</v>
      </c>
      <c r="H27" s="42" t="s">
        <v>165</v>
      </c>
      <c r="I27" s="42" t="s">
        <v>165</v>
      </c>
      <c r="J27" s="55"/>
      <c r="K27" s="45"/>
      <c r="L27" s="45"/>
      <c r="M27" s="45"/>
      <c r="N27" s="55"/>
      <c r="O27" s="20"/>
      <c r="P27" s="20"/>
      <c r="Q27" s="20"/>
      <c r="R27" s="55"/>
      <c r="S27" s="5"/>
    </row>
    <row r="28" spans="1:19" ht="25.5" customHeight="1" x14ac:dyDescent="0.15">
      <c r="A28" s="58">
        <v>12</v>
      </c>
      <c r="B28" s="56" t="s">
        <v>13</v>
      </c>
      <c r="C28" s="7">
        <v>2980</v>
      </c>
      <c r="D28" s="7">
        <v>2980</v>
      </c>
      <c r="E28" s="7">
        <v>2980</v>
      </c>
      <c r="F28" s="54">
        <f>(D28-C28)/C28</f>
        <v>0</v>
      </c>
      <c r="G28" s="7">
        <v>3090</v>
      </c>
      <c r="H28" s="7">
        <v>3090</v>
      </c>
      <c r="I28" s="7">
        <v>3090</v>
      </c>
      <c r="J28" s="54">
        <f t="shared" si="0"/>
        <v>0</v>
      </c>
      <c r="K28" s="8">
        <v>2980</v>
      </c>
      <c r="L28" s="8">
        <v>2650</v>
      </c>
      <c r="M28" s="8">
        <v>2650</v>
      </c>
      <c r="N28" s="54">
        <f t="shared" si="1"/>
        <v>-0.11073825503355705</v>
      </c>
      <c r="O28" s="8">
        <v>3100</v>
      </c>
      <c r="P28" s="8">
        <v>3100</v>
      </c>
      <c r="Q28" s="8">
        <v>3100</v>
      </c>
      <c r="R28" s="54">
        <f t="shared" si="2"/>
        <v>0</v>
      </c>
      <c r="S28" s="5"/>
    </row>
    <row r="29" spans="1:19" ht="32.25" customHeight="1" x14ac:dyDescent="0.15">
      <c r="A29" s="59"/>
      <c r="B29" s="57"/>
      <c r="C29" s="20"/>
      <c r="D29" s="20"/>
      <c r="E29" s="20"/>
      <c r="F29" s="55"/>
      <c r="G29" s="21"/>
      <c r="H29" s="21"/>
      <c r="I29" s="21"/>
      <c r="J29" s="55"/>
      <c r="K29" s="46"/>
      <c r="L29" s="46"/>
      <c r="M29" s="46"/>
      <c r="N29" s="55"/>
      <c r="O29" s="22" t="s">
        <v>205</v>
      </c>
      <c r="P29" s="22" t="s">
        <v>205</v>
      </c>
      <c r="Q29" s="22" t="s">
        <v>205</v>
      </c>
      <c r="R29" s="55"/>
      <c r="S29" s="5"/>
    </row>
    <row r="30" spans="1:19" ht="25.5" customHeight="1" x14ac:dyDescent="0.15">
      <c r="A30" s="62">
        <v>13</v>
      </c>
      <c r="B30" s="63" t="s">
        <v>16</v>
      </c>
      <c r="C30" s="7">
        <v>2450</v>
      </c>
      <c r="D30" s="7">
        <v>2450</v>
      </c>
      <c r="E30" s="7">
        <v>2450</v>
      </c>
      <c r="F30" s="54">
        <f>(D30-C30)/C30</f>
        <v>0</v>
      </c>
      <c r="G30" s="7">
        <v>2450</v>
      </c>
      <c r="H30" s="7">
        <v>2450</v>
      </c>
      <c r="I30" s="7">
        <v>2450</v>
      </c>
      <c r="J30" s="54">
        <f t="shared" si="0"/>
        <v>0</v>
      </c>
      <c r="K30" s="7">
        <v>2480</v>
      </c>
      <c r="L30" s="7">
        <v>2500</v>
      </c>
      <c r="M30" s="7">
        <v>2500</v>
      </c>
      <c r="N30" s="54">
        <f t="shared" si="1"/>
        <v>8.0645161290322578E-3</v>
      </c>
      <c r="O30" s="7">
        <v>2450</v>
      </c>
      <c r="P30" s="7">
        <v>2450</v>
      </c>
      <c r="Q30" s="7">
        <v>2450</v>
      </c>
      <c r="R30" s="54">
        <f t="shared" si="2"/>
        <v>0</v>
      </c>
      <c r="S30" s="5"/>
    </row>
    <row r="31" spans="1:19" ht="24" customHeight="1" x14ac:dyDescent="0.15">
      <c r="A31" s="62"/>
      <c r="B31" s="63"/>
      <c r="C31" s="21"/>
      <c r="D31" s="21"/>
      <c r="E31" s="21"/>
      <c r="F31" s="55"/>
      <c r="G31" s="14"/>
      <c r="H31" s="14"/>
      <c r="I31" s="14"/>
      <c r="J31" s="55"/>
      <c r="K31" s="14"/>
      <c r="L31" s="14"/>
      <c r="M31" s="14"/>
      <c r="N31" s="55"/>
      <c r="O31" s="20"/>
      <c r="P31" s="20"/>
      <c r="Q31" s="20"/>
      <c r="R31" s="55"/>
      <c r="S31" s="5"/>
    </row>
    <row r="32" spans="1:19" ht="18" customHeight="1" x14ac:dyDescent="0.15">
      <c r="A32" s="62">
        <v>14</v>
      </c>
      <c r="B32" s="63" t="s">
        <v>19</v>
      </c>
      <c r="C32" s="13">
        <v>2500</v>
      </c>
      <c r="D32" s="13">
        <v>2500</v>
      </c>
      <c r="E32" s="13">
        <v>2500</v>
      </c>
      <c r="F32" s="54">
        <f>(D32-C32)/C32</f>
        <v>0</v>
      </c>
      <c r="G32" s="7">
        <v>2290</v>
      </c>
      <c r="H32" s="7">
        <v>2290</v>
      </c>
      <c r="I32" s="7">
        <v>2290</v>
      </c>
      <c r="J32" s="54">
        <f t="shared" si="0"/>
        <v>0</v>
      </c>
      <c r="K32" s="7"/>
      <c r="L32" s="7">
        <v>2500</v>
      </c>
      <c r="M32" s="7">
        <v>2500</v>
      </c>
      <c r="N32" s="54" t="e">
        <f t="shared" si="1"/>
        <v>#DIV/0!</v>
      </c>
      <c r="O32" s="7">
        <v>2180</v>
      </c>
      <c r="P32" s="7">
        <v>2180</v>
      </c>
      <c r="Q32" s="7">
        <v>2180</v>
      </c>
      <c r="R32" s="54">
        <f t="shared" si="2"/>
        <v>0</v>
      </c>
      <c r="S32" s="5"/>
    </row>
    <row r="33" spans="1:19" ht="32.25" customHeight="1" x14ac:dyDescent="0.15">
      <c r="A33" s="62"/>
      <c r="B33" s="63"/>
      <c r="C33" s="17" t="s">
        <v>180</v>
      </c>
      <c r="D33" s="17" t="s">
        <v>180</v>
      </c>
      <c r="E33" s="17" t="s">
        <v>180</v>
      </c>
      <c r="F33" s="55"/>
      <c r="G33" s="17" t="s">
        <v>84</v>
      </c>
      <c r="H33" s="17" t="s">
        <v>84</v>
      </c>
      <c r="I33" s="17" t="s">
        <v>84</v>
      </c>
      <c r="J33" s="55"/>
      <c r="K33" s="17"/>
      <c r="L33" s="17" t="s">
        <v>180</v>
      </c>
      <c r="M33" s="17" t="s">
        <v>180</v>
      </c>
      <c r="N33" s="55"/>
      <c r="O33" s="17" t="s">
        <v>89</v>
      </c>
      <c r="P33" s="17" t="s">
        <v>89</v>
      </c>
      <c r="Q33" s="17" t="s">
        <v>89</v>
      </c>
      <c r="R33" s="55"/>
      <c r="S33" s="5"/>
    </row>
    <row r="34" spans="1:19" ht="19.5" customHeight="1" x14ac:dyDescent="0.15">
      <c r="A34" s="62">
        <v>15</v>
      </c>
      <c r="B34" s="63" t="s">
        <v>21</v>
      </c>
      <c r="C34" s="13">
        <v>1020</v>
      </c>
      <c r="D34" s="13">
        <v>1020</v>
      </c>
      <c r="E34" s="13">
        <v>1020</v>
      </c>
      <c r="F34" s="54">
        <f>(D34-C34)/C34</f>
        <v>0</v>
      </c>
      <c r="G34" s="13">
        <v>1020</v>
      </c>
      <c r="H34" s="13">
        <v>1020</v>
      </c>
      <c r="I34" s="13">
        <v>1020</v>
      </c>
      <c r="J34" s="54">
        <f t="shared" si="0"/>
        <v>0</v>
      </c>
      <c r="K34" s="13">
        <v>1100</v>
      </c>
      <c r="L34" s="13">
        <v>950</v>
      </c>
      <c r="M34" s="13">
        <v>950</v>
      </c>
      <c r="N34" s="54">
        <f t="shared" si="1"/>
        <v>-0.13636363636363635</v>
      </c>
      <c r="O34" s="13">
        <v>1020</v>
      </c>
      <c r="P34" s="13">
        <v>1020</v>
      </c>
      <c r="Q34" s="13">
        <v>1020</v>
      </c>
      <c r="R34" s="54">
        <f t="shared" si="2"/>
        <v>0</v>
      </c>
      <c r="S34" s="5"/>
    </row>
    <row r="35" spans="1:19" s="4" customFormat="1" ht="21.75" customHeight="1" x14ac:dyDescent="0.15">
      <c r="A35" s="62"/>
      <c r="B35" s="63"/>
      <c r="C35" s="23"/>
      <c r="D35" s="23"/>
      <c r="E35" s="23"/>
      <c r="F35" s="55"/>
      <c r="G35" s="24"/>
      <c r="H35" s="24"/>
      <c r="I35" s="24"/>
      <c r="J35" s="55"/>
      <c r="K35" s="24"/>
      <c r="L35" s="24"/>
      <c r="M35" s="24"/>
      <c r="N35" s="55"/>
      <c r="O35" s="24"/>
      <c r="P35" s="24"/>
      <c r="Q35" s="24"/>
      <c r="R35" s="55"/>
      <c r="S35" s="6"/>
    </row>
    <row r="36" spans="1:19" ht="18" customHeight="1" x14ac:dyDescent="0.15">
      <c r="A36" s="62">
        <v>16</v>
      </c>
      <c r="B36" s="63" t="s">
        <v>22</v>
      </c>
      <c r="C36" s="13">
        <v>3980</v>
      </c>
      <c r="D36" s="13">
        <v>3980</v>
      </c>
      <c r="E36" s="13">
        <v>3980</v>
      </c>
      <c r="F36" s="54">
        <f>(D36-C36)/C36</f>
        <v>0</v>
      </c>
      <c r="G36" s="13">
        <v>3590</v>
      </c>
      <c r="H36" s="13">
        <v>3590</v>
      </c>
      <c r="I36" s="13">
        <v>3590</v>
      </c>
      <c r="J36" s="54">
        <f t="shared" si="0"/>
        <v>0</v>
      </c>
      <c r="K36" s="13">
        <v>2990</v>
      </c>
      <c r="L36" s="13">
        <v>2980</v>
      </c>
      <c r="M36" s="13">
        <v>2980</v>
      </c>
      <c r="N36" s="54">
        <f t="shared" si="1"/>
        <v>-3.3444816053511705E-3</v>
      </c>
      <c r="O36" s="13">
        <v>3780</v>
      </c>
      <c r="P36" s="13">
        <v>3980</v>
      </c>
      <c r="Q36" s="13">
        <v>3980</v>
      </c>
      <c r="R36" s="54">
        <f t="shared" si="2"/>
        <v>5.2910052910052907E-2</v>
      </c>
      <c r="S36" s="5"/>
    </row>
    <row r="37" spans="1:19" ht="21.75" customHeight="1" x14ac:dyDescent="0.15">
      <c r="A37" s="62"/>
      <c r="B37" s="63"/>
      <c r="C37" s="17" t="s">
        <v>155</v>
      </c>
      <c r="D37" s="17" t="s">
        <v>155</v>
      </c>
      <c r="E37" s="17" t="s">
        <v>155</v>
      </c>
      <c r="F37" s="55"/>
      <c r="G37" s="17" t="s">
        <v>155</v>
      </c>
      <c r="H37" s="17" t="s">
        <v>155</v>
      </c>
      <c r="I37" s="17" t="s">
        <v>155</v>
      </c>
      <c r="J37" s="55"/>
      <c r="K37" s="17" t="s">
        <v>155</v>
      </c>
      <c r="L37" s="17" t="s">
        <v>155</v>
      </c>
      <c r="M37" s="17" t="s">
        <v>155</v>
      </c>
      <c r="N37" s="55"/>
      <c r="O37" s="17" t="s">
        <v>155</v>
      </c>
      <c r="P37" s="17" t="s">
        <v>155</v>
      </c>
      <c r="Q37" s="17" t="s">
        <v>155</v>
      </c>
      <c r="R37" s="55"/>
      <c r="S37" s="5"/>
    </row>
    <row r="38" spans="1:19" ht="18" customHeight="1" x14ac:dyDescent="0.15">
      <c r="A38" s="58">
        <v>17</v>
      </c>
      <c r="B38" s="63" t="s">
        <v>8</v>
      </c>
      <c r="C38" s="7">
        <v>3380</v>
      </c>
      <c r="D38" s="7">
        <v>3380</v>
      </c>
      <c r="E38" s="7">
        <v>3380</v>
      </c>
      <c r="F38" s="54">
        <f>(D38-C38)/C38</f>
        <v>0</v>
      </c>
      <c r="G38" s="7">
        <v>3380</v>
      </c>
      <c r="H38" s="7">
        <v>3380</v>
      </c>
      <c r="I38" s="7">
        <v>3380</v>
      </c>
      <c r="J38" s="54">
        <f t="shared" si="0"/>
        <v>0</v>
      </c>
      <c r="K38" s="7">
        <v>3400</v>
      </c>
      <c r="L38" s="7">
        <v>3750</v>
      </c>
      <c r="M38" s="7">
        <v>3750</v>
      </c>
      <c r="N38" s="54">
        <f t="shared" si="1"/>
        <v>0.10294117647058823</v>
      </c>
      <c r="O38" s="7">
        <v>3380</v>
      </c>
      <c r="P38" s="7">
        <v>3380</v>
      </c>
      <c r="Q38" s="7">
        <v>3380</v>
      </c>
      <c r="R38" s="54">
        <f t="shared" si="2"/>
        <v>0</v>
      </c>
      <c r="S38" s="5"/>
    </row>
    <row r="39" spans="1:19" ht="21" customHeight="1" x14ac:dyDescent="0.15">
      <c r="A39" s="59"/>
      <c r="B39" s="63"/>
      <c r="C39" s="20" t="s">
        <v>95</v>
      </c>
      <c r="D39" s="20" t="s">
        <v>95</v>
      </c>
      <c r="E39" s="20" t="s">
        <v>95</v>
      </c>
      <c r="F39" s="55"/>
      <c r="G39" s="20" t="s">
        <v>95</v>
      </c>
      <c r="H39" s="20" t="s">
        <v>95</v>
      </c>
      <c r="I39" s="20" t="s">
        <v>95</v>
      </c>
      <c r="J39" s="55"/>
      <c r="K39" s="47" t="s">
        <v>78</v>
      </c>
      <c r="L39" s="47" t="s">
        <v>78</v>
      </c>
      <c r="M39" s="47" t="s">
        <v>78</v>
      </c>
      <c r="N39" s="55"/>
      <c r="O39" s="20" t="s">
        <v>95</v>
      </c>
      <c r="P39" s="20" t="s">
        <v>95</v>
      </c>
      <c r="Q39" s="20" t="s">
        <v>95</v>
      </c>
      <c r="R39" s="55"/>
      <c r="S39" s="5"/>
    </row>
    <row r="40" spans="1:19" ht="18" customHeight="1" x14ac:dyDescent="0.15">
      <c r="A40" s="62">
        <v>18</v>
      </c>
      <c r="B40" s="63" t="s">
        <v>55</v>
      </c>
      <c r="C40" s="13">
        <v>5850</v>
      </c>
      <c r="D40" s="13">
        <v>5200</v>
      </c>
      <c r="E40" s="13">
        <v>5200</v>
      </c>
      <c r="F40" s="54">
        <f>(D40-C40)/C40</f>
        <v>-0.1111111111111111</v>
      </c>
      <c r="G40" s="26">
        <v>5190</v>
      </c>
      <c r="H40" s="26">
        <v>5190</v>
      </c>
      <c r="I40" s="26">
        <v>5190</v>
      </c>
      <c r="J40" s="54">
        <f t="shared" si="0"/>
        <v>0</v>
      </c>
      <c r="K40" s="26">
        <v>5990</v>
      </c>
      <c r="L40" s="26">
        <v>6600</v>
      </c>
      <c r="M40" s="26">
        <v>6600</v>
      </c>
      <c r="N40" s="54">
        <f t="shared" si="1"/>
        <v>0.1018363939899833</v>
      </c>
      <c r="O40" s="26">
        <v>5200</v>
      </c>
      <c r="P40" s="26">
        <v>5200</v>
      </c>
      <c r="Q40" s="26">
        <v>4720</v>
      </c>
      <c r="R40" s="54">
        <f t="shared" si="2"/>
        <v>0</v>
      </c>
      <c r="S40" s="5"/>
    </row>
    <row r="41" spans="1:19" ht="39" customHeight="1" x14ac:dyDescent="0.15">
      <c r="A41" s="62"/>
      <c r="B41" s="63"/>
      <c r="C41" s="20"/>
      <c r="D41" s="20" t="s">
        <v>160</v>
      </c>
      <c r="E41" s="20" t="s">
        <v>160</v>
      </c>
      <c r="F41" s="55"/>
      <c r="G41" s="16"/>
      <c r="H41" s="16"/>
      <c r="I41" s="16"/>
      <c r="J41" s="55"/>
      <c r="K41" s="48"/>
      <c r="L41" s="48"/>
      <c r="M41" s="48"/>
      <c r="N41" s="55"/>
      <c r="O41" s="20"/>
      <c r="P41" s="20"/>
      <c r="Q41" s="20"/>
      <c r="R41" s="55"/>
      <c r="S41" s="5"/>
    </row>
    <row r="42" spans="1:19" ht="21" customHeight="1" x14ac:dyDescent="0.15">
      <c r="A42" s="62">
        <v>19</v>
      </c>
      <c r="B42" s="63" t="s">
        <v>20</v>
      </c>
      <c r="C42" s="13">
        <v>10500</v>
      </c>
      <c r="D42" s="13">
        <v>10500</v>
      </c>
      <c r="E42" s="13">
        <v>10500</v>
      </c>
      <c r="F42" s="54">
        <f>(D42-C42)/C42</f>
        <v>0</v>
      </c>
      <c r="G42" s="7">
        <v>12900</v>
      </c>
      <c r="H42" s="7">
        <v>12900</v>
      </c>
      <c r="I42" s="7">
        <v>11900</v>
      </c>
      <c r="J42" s="54">
        <f t="shared" si="0"/>
        <v>0</v>
      </c>
      <c r="K42" s="7">
        <v>13500</v>
      </c>
      <c r="L42" s="7">
        <v>8800</v>
      </c>
      <c r="M42" s="7">
        <v>8800</v>
      </c>
      <c r="N42" s="54">
        <f t="shared" si="1"/>
        <v>-0.34814814814814815</v>
      </c>
      <c r="O42" s="7">
        <v>13300</v>
      </c>
      <c r="P42" s="7">
        <v>10900</v>
      </c>
      <c r="Q42" s="7">
        <v>13300</v>
      </c>
      <c r="R42" s="54">
        <f t="shared" si="2"/>
        <v>-0.18045112781954886</v>
      </c>
      <c r="S42" s="5"/>
    </row>
    <row r="43" spans="1:19" ht="45.75" customHeight="1" x14ac:dyDescent="0.15">
      <c r="A43" s="62"/>
      <c r="B43" s="63"/>
      <c r="C43" s="17" t="s">
        <v>96</v>
      </c>
      <c r="D43" s="17" t="s">
        <v>96</v>
      </c>
      <c r="E43" s="17" t="s">
        <v>96</v>
      </c>
      <c r="F43" s="55"/>
      <c r="G43" s="17" t="s">
        <v>97</v>
      </c>
      <c r="H43" s="17" t="s">
        <v>98</v>
      </c>
      <c r="I43" s="17" t="s">
        <v>98</v>
      </c>
      <c r="J43" s="55"/>
      <c r="K43" s="17" t="s">
        <v>99</v>
      </c>
      <c r="L43" s="17" t="s">
        <v>99</v>
      </c>
      <c r="M43" s="17" t="s">
        <v>99</v>
      </c>
      <c r="N43" s="55"/>
      <c r="O43" s="17" t="s">
        <v>100</v>
      </c>
      <c r="P43" s="17" t="s">
        <v>100</v>
      </c>
      <c r="Q43" s="17" t="s">
        <v>100</v>
      </c>
      <c r="R43" s="55"/>
      <c r="S43" s="5"/>
    </row>
    <row r="44" spans="1:19" ht="21" customHeight="1" x14ac:dyDescent="0.15">
      <c r="A44" s="62">
        <v>20</v>
      </c>
      <c r="B44" s="63" t="s">
        <v>56</v>
      </c>
      <c r="C44" s="13">
        <v>3300</v>
      </c>
      <c r="D44" s="13">
        <v>3300</v>
      </c>
      <c r="E44" s="13">
        <v>3300</v>
      </c>
      <c r="F44" s="54">
        <f>(D44-C44)/C44</f>
        <v>0</v>
      </c>
      <c r="G44" s="7">
        <v>6900</v>
      </c>
      <c r="H44" s="7">
        <v>6900</v>
      </c>
      <c r="I44" s="7">
        <v>6900</v>
      </c>
      <c r="J44" s="54">
        <f t="shared" si="0"/>
        <v>0</v>
      </c>
      <c r="K44" s="7">
        <v>7500</v>
      </c>
      <c r="L44" s="7">
        <v>7850</v>
      </c>
      <c r="M44" s="7">
        <v>7850</v>
      </c>
      <c r="N44" s="54">
        <f t="shared" si="1"/>
        <v>4.6666666666666669E-2</v>
      </c>
      <c r="O44" s="7">
        <v>6200</v>
      </c>
      <c r="P44" s="7">
        <v>6200</v>
      </c>
      <c r="Q44" s="7">
        <v>6200</v>
      </c>
      <c r="R44" s="54">
        <f t="shared" si="2"/>
        <v>0</v>
      </c>
      <c r="S44" s="5"/>
    </row>
    <row r="45" spans="1:19" ht="33" customHeight="1" x14ac:dyDescent="0.15">
      <c r="A45" s="62"/>
      <c r="B45" s="63"/>
      <c r="C45" s="17" t="s">
        <v>101</v>
      </c>
      <c r="D45" s="17" t="s">
        <v>101</v>
      </c>
      <c r="E45" s="17" t="s">
        <v>101</v>
      </c>
      <c r="F45" s="55"/>
      <c r="G45" s="17" t="s">
        <v>166</v>
      </c>
      <c r="H45" s="17" t="s">
        <v>166</v>
      </c>
      <c r="I45" s="17" t="s">
        <v>166</v>
      </c>
      <c r="J45" s="55"/>
      <c r="K45" s="17" t="s">
        <v>102</v>
      </c>
      <c r="L45" s="17" t="s">
        <v>181</v>
      </c>
      <c r="M45" s="17" t="s">
        <v>181</v>
      </c>
      <c r="N45" s="55"/>
      <c r="O45" s="17" t="s">
        <v>206</v>
      </c>
      <c r="P45" s="17" t="s">
        <v>207</v>
      </c>
      <c r="Q45" s="17" t="s">
        <v>206</v>
      </c>
      <c r="R45" s="55"/>
      <c r="S45" s="5"/>
    </row>
    <row r="46" spans="1:19" ht="21.75" customHeight="1" x14ac:dyDescent="0.15">
      <c r="A46" s="58">
        <v>21</v>
      </c>
      <c r="B46" s="63" t="s">
        <v>10</v>
      </c>
      <c r="C46" s="13">
        <v>5980</v>
      </c>
      <c r="D46" s="13">
        <v>5980</v>
      </c>
      <c r="E46" s="13">
        <v>5980</v>
      </c>
      <c r="F46" s="54">
        <f>(D46-C46)/C46</f>
        <v>0</v>
      </c>
      <c r="G46" s="18">
        <v>5990</v>
      </c>
      <c r="H46" s="18">
        <v>5990</v>
      </c>
      <c r="I46" s="18">
        <v>5990</v>
      </c>
      <c r="J46" s="54">
        <f t="shared" si="0"/>
        <v>0</v>
      </c>
      <c r="K46" s="18">
        <v>8350</v>
      </c>
      <c r="L46" s="18">
        <v>8800</v>
      </c>
      <c r="M46" s="18">
        <v>8800</v>
      </c>
      <c r="N46" s="54">
        <f t="shared" si="1"/>
        <v>5.3892215568862277E-2</v>
      </c>
      <c r="O46" s="18">
        <v>6950</v>
      </c>
      <c r="P46" s="18">
        <v>6950</v>
      </c>
      <c r="Q46" s="18">
        <v>6950</v>
      </c>
      <c r="R46" s="54">
        <f t="shared" si="2"/>
        <v>0</v>
      </c>
      <c r="S46" s="5"/>
    </row>
    <row r="47" spans="1:19" ht="23.25" customHeight="1" x14ac:dyDescent="0.15">
      <c r="A47" s="59"/>
      <c r="B47" s="63"/>
      <c r="C47" s="9"/>
      <c r="D47" s="9"/>
      <c r="E47" s="9"/>
      <c r="F47" s="55"/>
      <c r="G47" s="9"/>
      <c r="H47" s="9"/>
      <c r="I47" s="9"/>
      <c r="J47" s="55"/>
      <c r="K47" s="9"/>
      <c r="L47" s="9"/>
      <c r="M47" s="9"/>
      <c r="N47" s="55"/>
      <c r="O47" s="9" t="s">
        <v>208</v>
      </c>
      <c r="P47" s="9" t="s">
        <v>208</v>
      </c>
      <c r="Q47" s="9" t="s">
        <v>208</v>
      </c>
      <c r="R47" s="55"/>
      <c r="S47" s="5"/>
    </row>
    <row r="48" spans="1:19" ht="18" customHeight="1" x14ac:dyDescent="0.15">
      <c r="A48" s="58">
        <v>22</v>
      </c>
      <c r="B48" s="56" t="s">
        <v>7</v>
      </c>
      <c r="C48" s="7">
        <v>4220</v>
      </c>
      <c r="D48" s="7">
        <v>4220</v>
      </c>
      <c r="E48" s="7">
        <v>4220</v>
      </c>
      <c r="F48" s="54">
        <f>(D48-C48)/C48</f>
        <v>0</v>
      </c>
      <c r="G48" s="7">
        <v>3290</v>
      </c>
      <c r="H48" s="7">
        <v>3290</v>
      </c>
      <c r="I48" s="7">
        <v>3290</v>
      </c>
      <c r="J48" s="54">
        <f t="shared" si="0"/>
        <v>0</v>
      </c>
      <c r="K48" s="7">
        <v>3980</v>
      </c>
      <c r="L48" s="7">
        <v>4350</v>
      </c>
      <c r="M48" s="7">
        <v>4350</v>
      </c>
      <c r="N48" s="54">
        <f t="shared" si="1"/>
        <v>9.2964824120603015E-2</v>
      </c>
      <c r="O48" s="7">
        <v>3430</v>
      </c>
      <c r="P48" s="7">
        <v>3430</v>
      </c>
      <c r="Q48" s="7">
        <v>3430</v>
      </c>
      <c r="R48" s="54">
        <f t="shared" si="2"/>
        <v>0</v>
      </c>
      <c r="S48" s="5"/>
    </row>
    <row r="49" spans="1:19" ht="20.25" customHeight="1" x14ac:dyDescent="0.15">
      <c r="A49" s="59"/>
      <c r="B49" s="57"/>
      <c r="C49" s="20"/>
      <c r="D49" s="20"/>
      <c r="E49" s="20"/>
      <c r="F49" s="55"/>
      <c r="G49" s="20" t="s">
        <v>103</v>
      </c>
      <c r="H49" s="20" t="s">
        <v>103</v>
      </c>
      <c r="I49" s="20" t="s">
        <v>103</v>
      </c>
      <c r="J49" s="55"/>
      <c r="K49" s="20"/>
      <c r="L49" s="20" t="s">
        <v>182</v>
      </c>
      <c r="M49" s="20" t="s">
        <v>182</v>
      </c>
      <c r="N49" s="55"/>
      <c r="O49" s="20" t="s">
        <v>103</v>
      </c>
      <c r="P49" s="20" t="s">
        <v>103</v>
      </c>
      <c r="Q49" s="20" t="s">
        <v>103</v>
      </c>
      <c r="R49" s="55"/>
      <c r="S49" s="5"/>
    </row>
    <row r="50" spans="1:19" ht="21.75" customHeight="1" x14ac:dyDescent="0.15">
      <c r="A50" s="62">
        <v>23</v>
      </c>
      <c r="B50" s="63" t="s">
        <v>57</v>
      </c>
      <c r="C50" s="13">
        <v>5650</v>
      </c>
      <c r="D50" s="13">
        <v>5650</v>
      </c>
      <c r="E50" s="13">
        <v>5650</v>
      </c>
      <c r="F50" s="54">
        <f>(D50-C50)/C50</f>
        <v>0</v>
      </c>
      <c r="G50" s="27">
        <v>7290</v>
      </c>
      <c r="H50" s="27">
        <v>7290</v>
      </c>
      <c r="I50" s="27">
        <v>7290</v>
      </c>
      <c r="J50" s="54">
        <f t="shared" si="0"/>
        <v>0</v>
      </c>
      <c r="K50" s="27">
        <v>5900</v>
      </c>
      <c r="L50" s="27">
        <v>4850</v>
      </c>
      <c r="M50" s="27">
        <v>4850</v>
      </c>
      <c r="N50" s="54">
        <f t="shared" si="1"/>
        <v>-0.17796610169491525</v>
      </c>
      <c r="O50" s="27">
        <v>6600</v>
      </c>
      <c r="P50" s="27">
        <v>6600</v>
      </c>
      <c r="Q50" s="27">
        <v>6600</v>
      </c>
      <c r="R50" s="54">
        <f t="shared" si="2"/>
        <v>0</v>
      </c>
      <c r="S50" s="5"/>
    </row>
    <row r="51" spans="1:19" ht="26.25" customHeight="1" x14ac:dyDescent="0.15">
      <c r="A51" s="62"/>
      <c r="B51" s="63"/>
      <c r="C51" s="9" t="s">
        <v>104</v>
      </c>
      <c r="D51" s="9" t="s">
        <v>104</v>
      </c>
      <c r="E51" s="9" t="s">
        <v>104</v>
      </c>
      <c r="F51" s="55"/>
      <c r="G51" s="9" t="s">
        <v>104</v>
      </c>
      <c r="H51" s="9" t="s">
        <v>104</v>
      </c>
      <c r="I51" s="9" t="s">
        <v>104</v>
      </c>
      <c r="J51" s="55"/>
      <c r="K51" s="49" t="s">
        <v>105</v>
      </c>
      <c r="L51" s="9" t="s">
        <v>104</v>
      </c>
      <c r="M51" s="9" t="s">
        <v>104</v>
      </c>
      <c r="N51" s="55"/>
      <c r="O51" s="9" t="s">
        <v>104</v>
      </c>
      <c r="P51" s="9" t="s">
        <v>104</v>
      </c>
      <c r="Q51" s="9" t="s">
        <v>104</v>
      </c>
      <c r="R51" s="55"/>
      <c r="S51" s="5"/>
    </row>
    <row r="52" spans="1:19" s="4" customFormat="1" ht="18" customHeight="1" x14ac:dyDescent="0.15">
      <c r="A52" s="58">
        <v>24</v>
      </c>
      <c r="B52" s="63" t="s">
        <v>9</v>
      </c>
      <c r="C52" s="7">
        <v>1630</v>
      </c>
      <c r="D52" s="7">
        <v>1630</v>
      </c>
      <c r="E52" s="7">
        <v>1630</v>
      </c>
      <c r="F52" s="54">
        <f>(D52-C52)/C52</f>
        <v>0</v>
      </c>
      <c r="G52" s="7">
        <v>1680</v>
      </c>
      <c r="H52" s="7">
        <v>1680</v>
      </c>
      <c r="I52" s="7">
        <v>1680</v>
      </c>
      <c r="J52" s="54">
        <f t="shared" si="0"/>
        <v>0</v>
      </c>
      <c r="K52" s="7">
        <v>1990</v>
      </c>
      <c r="L52" s="7">
        <v>2000</v>
      </c>
      <c r="M52" s="7">
        <v>2000</v>
      </c>
      <c r="N52" s="54">
        <f t="shared" si="1"/>
        <v>5.0251256281407036E-3</v>
      </c>
      <c r="O52" s="7">
        <v>1790</v>
      </c>
      <c r="P52" s="7">
        <v>1790</v>
      </c>
      <c r="Q52" s="7">
        <v>1790</v>
      </c>
      <c r="R52" s="54">
        <f t="shared" si="2"/>
        <v>0</v>
      </c>
      <c r="S52" s="6"/>
    </row>
    <row r="53" spans="1:19" ht="17.25" customHeight="1" x14ac:dyDescent="0.15">
      <c r="A53" s="59"/>
      <c r="B53" s="63"/>
      <c r="C53" s="20"/>
      <c r="D53" s="20"/>
      <c r="E53" s="20"/>
      <c r="F53" s="55"/>
      <c r="G53" s="43"/>
      <c r="H53" s="43"/>
      <c r="I53" s="43"/>
      <c r="J53" s="55"/>
      <c r="K53" s="50"/>
      <c r="L53" s="50"/>
      <c r="M53" s="50"/>
      <c r="N53" s="55"/>
      <c r="O53" s="20"/>
      <c r="P53" s="20"/>
      <c r="Q53" s="20"/>
      <c r="R53" s="55"/>
      <c r="S53" s="5"/>
    </row>
    <row r="54" spans="1:19" ht="18" customHeight="1" x14ac:dyDescent="0.15">
      <c r="A54" s="62">
        <v>25</v>
      </c>
      <c r="B54" s="63" t="s">
        <v>40</v>
      </c>
      <c r="C54" s="7">
        <v>2570</v>
      </c>
      <c r="D54" s="7">
        <v>2570</v>
      </c>
      <c r="E54" s="7">
        <v>2570</v>
      </c>
      <c r="F54" s="54">
        <f>(D54-C54)/C54</f>
        <v>0</v>
      </c>
      <c r="G54" s="7">
        <v>2570</v>
      </c>
      <c r="H54" s="7">
        <v>2570</v>
      </c>
      <c r="I54" s="7">
        <v>2570</v>
      </c>
      <c r="J54" s="54">
        <f t="shared" si="0"/>
        <v>0</v>
      </c>
      <c r="K54" s="7">
        <v>2600</v>
      </c>
      <c r="L54" s="7">
        <v>2750</v>
      </c>
      <c r="M54" s="7">
        <v>2750</v>
      </c>
      <c r="N54" s="54">
        <f t="shared" si="1"/>
        <v>5.7692307692307696E-2</v>
      </c>
      <c r="O54" s="7">
        <v>2570</v>
      </c>
      <c r="P54" s="7">
        <v>2570</v>
      </c>
      <c r="Q54" s="7">
        <v>2570</v>
      </c>
      <c r="R54" s="54">
        <f t="shared" si="2"/>
        <v>0</v>
      </c>
      <c r="S54" s="5"/>
    </row>
    <row r="55" spans="1:19" ht="21.75" customHeight="1" x14ac:dyDescent="0.15">
      <c r="A55" s="62"/>
      <c r="B55" s="63"/>
      <c r="C55" s="28" t="s">
        <v>106</v>
      </c>
      <c r="D55" s="28" t="s">
        <v>106</v>
      </c>
      <c r="E55" s="28" t="s">
        <v>106</v>
      </c>
      <c r="F55" s="55"/>
      <c r="G55" s="21" t="s">
        <v>107</v>
      </c>
      <c r="H55" s="21" t="s">
        <v>107</v>
      </c>
      <c r="I55" s="21" t="s">
        <v>107</v>
      </c>
      <c r="J55" s="55"/>
      <c r="K55" s="28" t="s">
        <v>106</v>
      </c>
      <c r="L55" s="28" t="s">
        <v>106</v>
      </c>
      <c r="M55" s="28" t="s">
        <v>106</v>
      </c>
      <c r="N55" s="55"/>
      <c r="O55" s="28" t="s">
        <v>106</v>
      </c>
      <c r="P55" s="28" t="s">
        <v>106</v>
      </c>
      <c r="Q55" s="28" t="s">
        <v>106</v>
      </c>
      <c r="R55" s="55"/>
      <c r="S55" s="5"/>
    </row>
    <row r="56" spans="1:19" ht="18" customHeight="1" x14ac:dyDescent="0.15">
      <c r="A56" s="62">
        <v>26</v>
      </c>
      <c r="B56" s="63" t="s">
        <v>58</v>
      </c>
      <c r="C56" s="7">
        <v>6580</v>
      </c>
      <c r="D56" s="7">
        <v>9080</v>
      </c>
      <c r="E56" s="7">
        <v>9800</v>
      </c>
      <c r="F56" s="54">
        <f>(D56-C56)/C56</f>
        <v>0.37993920972644379</v>
      </c>
      <c r="G56" s="8">
        <v>9490</v>
      </c>
      <c r="H56" s="8">
        <v>8990</v>
      </c>
      <c r="I56" s="8">
        <v>8990</v>
      </c>
      <c r="J56" s="54">
        <f t="shared" si="0"/>
        <v>-5.2687038988408853E-2</v>
      </c>
      <c r="K56" s="8">
        <v>7990</v>
      </c>
      <c r="L56" s="8">
        <v>6980</v>
      </c>
      <c r="M56" s="8">
        <v>6980</v>
      </c>
      <c r="N56" s="54">
        <f t="shared" si="1"/>
        <v>-0.12640801001251564</v>
      </c>
      <c r="O56" s="8">
        <v>12800</v>
      </c>
      <c r="P56" s="8">
        <v>9800</v>
      </c>
      <c r="Q56" s="8">
        <v>8800</v>
      </c>
      <c r="R56" s="54">
        <f t="shared" si="2"/>
        <v>-0.234375</v>
      </c>
      <c r="S56" s="5"/>
    </row>
    <row r="57" spans="1:19" ht="20.25" customHeight="1" x14ac:dyDescent="0.15">
      <c r="A57" s="62"/>
      <c r="B57" s="63"/>
      <c r="C57" s="16" t="s">
        <v>159</v>
      </c>
      <c r="D57" s="16" t="s">
        <v>108</v>
      </c>
      <c r="E57" s="16" t="s">
        <v>108</v>
      </c>
      <c r="F57" s="55"/>
      <c r="G57" s="16" t="s">
        <v>108</v>
      </c>
      <c r="H57" s="16" t="s">
        <v>108</v>
      </c>
      <c r="I57" s="16" t="s">
        <v>108</v>
      </c>
      <c r="J57" s="55"/>
      <c r="K57" s="16" t="s">
        <v>183</v>
      </c>
      <c r="L57" s="16" t="s">
        <v>184</v>
      </c>
      <c r="M57" s="16" t="s">
        <v>159</v>
      </c>
      <c r="N57" s="55"/>
      <c r="O57" s="16" t="s">
        <v>108</v>
      </c>
      <c r="P57" s="16" t="s">
        <v>108</v>
      </c>
      <c r="Q57" s="16" t="s">
        <v>108</v>
      </c>
      <c r="R57" s="55"/>
      <c r="S57" s="5"/>
    </row>
    <row r="58" spans="1:19" ht="18" customHeight="1" x14ac:dyDescent="0.15">
      <c r="A58" s="62">
        <v>27</v>
      </c>
      <c r="B58" s="63" t="s">
        <v>59</v>
      </c>
      <c r="C58" s="7">
        <v>8980</v>
      </c>
      <c r="D58" s="7">
        <v>8980</v>
      </c>
      <c r="E58" s="7">
        <v>8980</v>
      </c>
      <c r="F58" s="54">
        <f>(D58-C58)/C58</f>
        <v>0</v>
      </c>
      <c r="G58" s="8">
        <v>1890</v>
      </c>
      <c r="H58" s="8">
        <v>1890</v>
      </c>
      <c r="I58" s="8">
        <v>1890</v>
      </c>
      <c r="J58" s="54">
        <f t="shared" si="0"/>
        <v>0</v>
      </c>
      <c r="K58" s="8"/>
      <c r="L58" s="8"/>
      <c r="M58" s="8"/>
      <c r="N58" s="54" t="e">
        <f t="shared" si="1"/>
        <v>#DIV/0!</v>
      </c>
      <c r="O58" s="8">
        <v>1880</v>
      </c>
      <c r="P58" s="8">
        <v>1580</v>
      </c>
      <c r="Q58" s="8">
        <v>1980</v>
      </c>
      <c r="R58" s="54">
        <f t="shared" si="2"/>
        <v>-0.15957446808510639</v>
      </c>
      <c r="S58" s="5"/>
    </row>
    <row r="59" spans="1:19" ht="31.5" customHeight="1" x14ac:dyDescent="0.15">
      <c r="A59" s="62"/>
      <c r="B59" s="63"/>
      <c r="C59" s="16" t="s">
        <v>158</v>
      </c>
      <c r="D59" s="16" t="s">
        <v>158</v>
      </c>
      <c r="E59" s="16" t="s">
        <v>158</v>
      </c>
      <c r="F59" s="55"/>
      <c r="G59" s="16" t="s">
        <v>109</v>
      </c>
      <c r="H59" s="16" t="s">
        <v>109</v>
      </c>
      <c r="I59" s="16" t="s">
        <v>109</v>
      </c>
      <c r="J59" s="55"/>
      <c r="K59" s="16"/>
      <c r="L59" s="16"/>
      <c r="M59" s="16"/>
      <c r="N59" s="55"/>
      <c r="O59" s="16" t="s">
        <v>110</v>
      </c>
      <c r="P59" s="16" t="s">
        <v>110</v>
      </c>
      <c r="Q59" s="16" t="s">
        <v>110</v>
      </c>
      <c r="R59" s="55"/>
      <c r="S59" s="5"/>
    </row>
    <row r="60" spans="1:19" ht="18" customHeight="1" x14ac:dyDescent="0.15">
      <c r="A60" s="62">
        <v>28</v>
      </c>
      <c r="B60" s="63" t="s">
        <v>14</v>
      </c>
      <c r="C60" s="29">
        <v>2480</v>
      </c>
      <c r="D60" s="29">
        <v>2780</v>
      </c>
      <c r="E60" s="29">
        <v>2880</v>
      </c>
      <c r="F60" s="54">
        <f>(D60-C60)/C60</f>
        <v>0.12096774193548387</v>
      </c>
      <c r="G60" s="29">
        <v>1590</v>
      </c>
      <c r="H60" s="29">
        <v>1290</v>
      </c>
      <c r="I60" s="29">
        <v>1290</v>
      </c>
      <c r="J60" s="54">
        <f t="shared" si="0"/>
        <v>-0.18867924528301888</v>
      </c>
      <c r="K60" s="29">
        <v>990</v>
      </c>
      <c r="L60" s="29">
        <v>1780</v>
      </c>
      <c r="M60" s="29">
        <v>1880</v>
      </c>
      <c r="N60" s="54">
        <f t="shared" si="1"/>
        <v>0.79797979797979801</v>
      </c>
      <c r="O60" s="29">
        <v>990</v>
      </c>
      <c r="P60" s="29">
        <v>2880</v>
      </c>
      <c r="Q60" s="29">
        <v>2880</v>
      </c>
      <c r="R60" s="54">
        <f t="shared" si="2"/>
        <v>1.9090909090909092</v>
      </c>
      <c r="S60" s="5"/>
    </row>
    <row r="61" spans="1:19" ht="24.75" customHeight="1" x14ac:dyDescent="0.15">
      <c r="A61" s="62"/>
      <c r="B61" s="63"/>
      <c r="C61" s="9" t="s">
        <v>111</v>
      </c>
      <c r="D61" s="9" t="s">
        <v>111</v>
      </c>
      <c r="E61" s="9" t="s">
        <v>111</v>
      </c>
      <c r="F61" s="55"/>
      <c r="G61" s="9" t="s">
        <v>112</v>
      </c>
      <c r="H61" s="9" t="s">
        <v>112</v>
      </c>
      <c r="I61" s="9" t="s">
        <v>112</v>
      </c>
      <c r="J61" s="55"/>
      <c r="K61" s="30" t="s">
        <v>185</v>
      </c>
      <c r="L61" s="30" t="s">
        <v>185</v>
      </c>
      <c r="M61" s="30" t="s">
        <v>185</v>
      </c>
      <c r="N61" s="55"/>
      <c r="O61" s="30" t="s">
        <v>209</v>
      </c>
      <c r="P61" s="30" t="s">
        <v>210</v>
      </c>
      <c r="Q61" s="30" t="s">
        <v>210</v>
      </c>
      <c r="R61" s="55"/>
      <c r="S61" s="5"/>
    </row>
    <row r="62" spans="1:19" ht="18.75" customHeight="1" x14ac:dyDescent="0.15">
      <c r="A62" s="62">
        <v>29</v>
      </c>
      <c r="B62" s="63" t="s">
        <v>15</v>
      </c>
      <c r="C62" s="13">
        <v>6700</v>
      </c>
      <c r="D62" s="13">
        <v>6700</v>
      </c>
      <c r="E62" s="13">
        <v>6900</v>
      </c>
      <c r="F62" s="54">
        <f>(D62-C62)/C62</f>
        <v>0</v>
      </c>
      <c r="G62" s="13">
        <v>8990</v>
      </c>
      <c r="H62" s="13">
        <v>8990</v>
      </c>
      <c r="I62" s="13">
        <v>8990</v>
      </c>
      <c r="J62" s="54">
        <f t="shared" si="0"/>
        <v>0</v>
      </c>
      <c r="K62" s="13">
        <v>7500</v>
      </c>
      <c r="L62" s="13">
        <v>6980</v>
      </c>
      <c r="M62" s="13">
        <v>7350</v>
      </c>
      <c r="N62" s="54">
        <f t="shared" si="1"/>
        <v>-6.933333333333333E-2</v>
      </c>
      <c r="O62" s="13">
        <v>6700</v>
      </c>
      <c r="P62" s="13">
        <v>6800</v>
      </c>
      <c r="Q62" s="13">
        <v>6800</v>
      </c>
      <c r="R62" s="54">
        <f t="shared" si="2"/>
        <v>1.4925373134328358E-2</v>
      </c>
      <c r="S62" s="5"/>
    </row>
    <row r="63" spans="1:19" ht="24.75" customHeight="1" x14ac:dyDescent="0.15">
      <c r="A63" s="62"/>
      <c r="B63" s="63"/>
      <c r="C63" s="17" t="s">
        <v>113</v>
      </c>
      <c r="D63" s="17" t="s">
        <v>113</v>
      </c>
      <c r="E63" s="17" t="s">
        <v>113</v>
      </c>
      <c r="F63" s="55"/>
      <c r="G63" s="17" t="s">
        <v>114</v>
      </c>
      <c r="H63" s="17" t="s">
        <v>114</v>
      </c>
      <c r="I63" s="17" t="s">
        <v>114</v>
      </c>
      <c r="J63" s="55"/>
      <c r="K63" s="17" t="s">
        <v>115</v>
      </c>
      <c r="L63" s="17" t="s">
        <v>115</v>
      </c>
      <c r="M63" s="17" t="s">
        <v>115</v>
      </c>
      <c r="N63" s="55"/>
      <c r="O63" s="17" t="s">
        <v>116</v>
      </c>
      <c r="P63" s="17" t="s">
        <v>116</v>
      </c>
      <c r="Q63" s="17" t="s">
        <v>116</v>
      </c>
      <c r="R63" s="55"/>
      <c r="S63" s="5"/>
    </row>
    <row r="64" spans="1:19" ht="18" customHeight="1" x14ac:dyDescent="0.15">
      <c r="A64" s="62">
        <v>30</v>
      </c>
      <c r="B64" s="63" t="s">
        <v>11</v>
      </c>
      <c r="C64" s="13">
        <v>3980</v>
      </c>
      <c r="D64" s="13">
        <v>3980</v>
      </c>
      <c r="E64" s="13">
        <v>3980</v>
      </c>
      <c r="F64" s="54">
        <f>(D64-C64)/C64</f>
        <v>0</v>
      </c>
      <c r="G64" s="13">
        <v>4290</v>
      </c>
      <c r="H64" s="13">
        <v>4290</v>
      </c>
      <c r="I64" s="13">
        <v>4290</v>
      </c>
      <c r="J64" s="54">
        <f t="shared" si="0"/>
        <v>0</v>
      </c>
      <c r="K64" s="13">
        <v>3300</v>
      </c>
      <c r="L64" s="13">
        <v>3980</v>
      </c>
      <c r="M64" s="13">
        <v>3980</v>
      </c>
      <c r="N64" s="54">
        <f t="shared" si="1"/>
        <v>0.20606060606060606</v>
      </c>
      <c r="O64" s="13">
        <v>4200</v>
      </c>
      <c r="P64" s="13">
        <v>4200</v>
      </c>
      <c r="Q64" s="13">
        <v>4200</v>
      </c>
      <c r="R64" s="54">
        <f t="shared" si="2"/>
        <v>0</v>
      </c>
      <c r="S64" s="5"/>
    </row>
    <row r="65" spans="1:19" ht="27.75" customHeight="1" x14ac:dyDescent="0.15">
      <c r="A65" s="62"/>
      <c r="B65" s="63"/>
      <c r="C65" s="16" t="s">
        <v>117</v>
      </c>
      <c r="D65" s="16" t="s">
        <v>117</v>
      </c>
      <c r="E65" s="16" t="s">
        <v>117</v>
      </c>
      <c r="F65" s="55"/>
      <c r="G65" s="16" t="s">
        <v>117</v>
      </c>
      <c r="H65" s="16" t="s">
        <v>117</v>
      </c>
      <c r="I65" s="16" t="s">
        <v>117</v>
      </c>
      <c r="J65" s="55"/>
      <c r="K65" s="51" t="s">
        <v>118</v>
      </c>
      <c r="L65" s="16" t="s">
        <v>117</v>
      </c>
      <c r="M65" s="16" t="s">
        <v>117</v>
      </c>
      <c r="N65" s="55"/>
      <c r="O65" s="16" t="s">
        <v>117</v>
      </c>
      <c r="P65" s="16" t="s">
        <v>117</v>
      </c>
      <c r="Q65" s="16" t="s">
        <v>117</v>
      </c>
      <c r="R65" s="55"/>
      <c r="S65" s="5"/>
    </row>
    <row r="66" spans="1:19" ht="18" customHeight="1" x14ac:dyDescent="0.15">
      <c r="A66" s="62">
        <v>31</v>
      </c>
      <c r="B66" s="63" t="s">
        <v>60</v>
      </c>
      <c r="C66" s="7">
        <v>2300</v>
      </c>
      <c r="D66" s="7">
        <v>2300</v>
      </c>
      <c r="E66" s="7">
        <v>2300</v>
      </c>
      <c r="F66" s="54">
        <f>(D66-C66)/C66</f>
        <v>0</v>
      </c>
      <c r="G66" s="7">
        <v>2190</v>
      </c>
      <c r="H66" s="7">
        <v>2190</v>
      </c>
      <c r="I66" s="7">
        <v>2190</v>
      </c>
      <c r="J66" s="54">
        <f t="shared" si="0"/>
        <v>0</v>
      </c>
      <c r="K66" s="7">
        <v>2300</v>
      </c>
      <c r="L66" s="7">
        <v>2500</v>
      </c>
      <c r="M66" s="7">
        <v>2300</v>
      </c>
      <c r="N66" s="54">
        <f t="shared" si="1"/>
        <v>8.6956521739130432E-2</v>
      </c>
      <c r="O66" s="7">
        <v>2200</v>
      </c>
      <c r="P66" s="7">
        <v>2200</v>
      </c>
      <c r="Q66" s="7">
        <v>2200</v>
      </c>
      <c r="R66" s="54">
        <f t="shared" si="2"/>
        <v>0</v>
      </c>
      <c r="S66" s="5"/>
    </row>
    <row r="67" spans="1:19" ht="26.25" customHeight="1" x14ac:dyDescent="0.15">
      <c r="A67" s="62"/>
      <c r="B67" s="63"/>
      <c r="C67" s="31" t="s">
        <v>119</v>
      </c>
      <c r="D67" s="31" t="s">
        <v>119</v>
      </c>
      <c r="E67" s="31" t="s">
        <v>119</v>
      </c>
      <c r="F67" s="55"/>
      <c r="G67" s="31" t="s">
        <v>119</v>
      </c>
      <c r="H67" s="31" t="s">
        <v>119</v>
      </c>
      <c r="I67" s="31" t="s">
        <v>119</v>
      </c>
      <c r="J67" s="55"/>
      <c r="K67" s="31" t="s">
        <v>119</v>
      </c>
      <c r="L67" s="31" t="s">
        <v>119</v>
      </c>
      <c r="M67" s="31" t="s">
        <v>119</v>
      </c>
      <c r="N67" s="55"/>
      <c r="O67" s="31" t="s">
        <v>119</v>
      </c>
      <c r="P67" s="31" t="s">
        <v>119</v>
      </c>
      <c r="Q67" s="31" t="s">
        <v>119</v>
      </c>
      <c r="R67" s="55"/>
      <c r="S67" s="5"/>
    </row>
    <row r="68" spans="1:19" ht="18" customHeight="1" x14ac:dyDescent="0.15">
      <c r="A68" s="58">
        <v>32</v>
      </c>
      <c r="B68" s="56" t="s">
        <v>61</v>
      </c>
      <c r="C68" s="29">
        <v>2200</v>
      </c>
      <c r="D68" s="29">
        <v>2100</v>
      </c>
      <c r="E68" s="29">
        <v>2100</v>
      </c>
      <c r="F68" s="54">
        <f>(D68-C68)/C68</f>
        <v>-4.5454545454545456E-2</v>
      </c>
      <c r="G68" s="18">
        <v>2690</v>
      </c>
      <c r="H68" s="18">
        <v>2690</v>
      </c>
      <c r="I68" s="18">
        <v>2690</v>
      </c>
      <c r="J68" s="54">
        <f t="shared" si="0"/>
        <v>0</v>
      </c>
      <c r="K68" s="18">
        <v>3250</v>
      </c>
      <c r="L68" s="18">
        <v>2700</v>
      </c>
      <c r="M68" s="18">
        <v>2700</v>
      </c>
      <c r="N68" s="54">
        <f t="shared" si="1"/>
        <v>-0.16923076923076924</v>
      </c>
      <c r="O68" s="18">
        <v>2900</v>
      </c>
      <c r="P68" s="18">
        <v>2900</v>
      </c>
      <c r="Q68" s="18">
        <v>3880</v>
      </c>
      <c r="R68" s="54">
        <f t="shared" si="2"/>
        <v>0</v>
      </c>
      <c r="S68" s="5"/>
    </row>
    <row r="69" spans="1:19" ht="26.25" customHeight="1" x14ac:dyDescent="0.15">
      <c r="A69" s="59"/>
      <c r="B69" s="57"/>
      <c r="C69" s="9" t="s">
        <v>120</v>
      </c>
      <c r="D69" s="9" t="s">
        <v>120</v>
      </c>
      <c r="E69" s="9" t="s">
        <v>120</v>
      </c>
      <c r="F69" s="55"/>
      <c r="G69" s="9" t="s">
        <v>121</v>
      </c>
      <c r="H69" s="9" t="s">
        <v>121</v>
      </c>
      <c r="I69" s="9" t="s">
        <v>121</v>
      </c>
      <c r="J69" s="55"/>
      <c r="K69" s="9" t="s">
        <v>122</v>
      </c>
      <c r="L69" s="9" t="s">
        <v>186</v>
      </c>
      <c r="M69" s="9" t="s">
        <v>186</v>
      </c>
      <c r="N69" s="55"/>
      <c r="O69" s="9" t="s">
        <v>123</v>
      </c>
      <c r="P69" s="9" t="s">
        <v>123</v>
      </c>
      <c r="Q69" s="9" t="s">
        <v>123</v>
      </c>
      <c r="R69" s="55"/>
      <c r="S69" s="5"/>
    </row>
    <row r="70" spans="1:19" ht="18.75" customHeight="1" x14ac:dyDescent="0.15">
      <c r="A70" s="62">
        <v>33</v>
      </c>
      <c r="B70" s="63" t="s">
        <v>62</v>
      </c>
      <c r="C70" s="7">
        <v>2480</v>
      </c>
      <c r="D70" s="7">
        <v>2480</v>
      </c>
      <c r="E70" s="7">
        <v>2480</v>
      </c>
      <c r="F70" s="54">
        <f>(D70-C70)/C70</f>
        <v>0</v>
      </c>
      <c r="G70" s="7">
        <v>2590</v>
      </c>
      <c r="H70" s="7">
        <v>2590</v>
      </c>
      <c r="I70" s="7">
        <v>2590</v>
      </c>
      <c r="J70" s="54">
        <f t="shared" ref="J70:J114" si="3">(H70-G70)/G70</f>
        <v>0</v>
      </c>
      <c r="K70" s="7">
        <v>2000</v>
      </c>
      <c r="L70" s="7">
        <v>2500</v>
      </c>
      <c r="M70" s="7">
        <v>2500</v>
      </c>
      <c r="N70" s="54">
        <f t="shared" ref="N70:N114" si="4">(L70-K70)/K70</f>
        <v>0.25</v>
      </c>
      <c r="O70" s="7">
        <v>2480</v>
      </c>
      <c r="P70" s="7">
        <v>2480</v>
      </c>
      <c r="Q70" s="7">
        <v>2480</v>
      </c>
      <c r="R70" s="54">
        <f t="shared" ref="R70:R114" si="5">(P70-O70)/O70</f>
        <v>0</v>
      </c>
      <c r="S70" s="5"/>
    </row>
    <row r="71" spans="1:19" ht="20.25" customHeight="1" x14ac:dyDescent="0.15">
      <c r="A71" s="62"/>
      <c r="B71" s="63"/>
      <c r="C71" s="15" t="s">
        <v>124</v>
      </c>
      <c r="D71" s="15" t="s">
        <v>124</v>
      </c>
      <c r="E71" s="15" t="s">
        <v>124</v>
      </c>
      <c r="F71" s="55"/>
      <c r="G71" s="15" t="s">
        <v>124</v>
      </c>
      <c r="H71" s="15" t="s">
        <v>124</v>
      </c>
      <c r="I71" s="15" t="s">
        <v>124</v>
      </c>
      <c r="J71" s="55"/>
      <c r="K71" s="15" t="s">
        <v>124</v>
      </c>
      <c r="L71" s="15" t="s">
        <v>124</v>
      </c>
      <c r="M71" s="15" t="s">
        <v>124</v>
      </c>
      <c r="N71" s="55"/>
      <c r="O71" s="15" t="s">
        <v>124</v>
      </c>
      <c r="P71" s="15" t="s">
        <v>124</v>
      </c>
      <c r="Q71" s="15" t="s">
        <v>124</v>
      </c>
      <c r="R71" s="55"/>
      <c r="S71" s="5"/>
    </row>
    <row r="72" spans="1:19" ht="21.75" customHeight="1" x14ac:dyDescent="0.15">
      <c r="A72" s="62">
        <v>34</v>
      </c>
      <c r="B72" s="63" t="s">
        <v>17</v>
      </c>
      <c r="C72" s="7">
        <v>1280</v>
      </c>
      <c r="D72" s="7">
        <v>1280</v>
      </c>
      <c r="E72" s="7">
        <v>990</v>
      </c>
      <c r="F72" s="54">
        <f>(D72-C72)/C72</f>
        <v>0</v>
      </c>
      <c r="G72" s="7">
        <v>1390</v>
      </c>
      <c r="H72" s="7">
        <v>1390</v>
      </c>
      <c r="I72" s="7">
        <v>1390</v>
      </c>
      <c r="J72" s="54">
        <f t="shared" si="3"/>
        <v>0</v>
      </c>
      <c r="K72" s="7">
        <v>900</v>
      </c>
      <c r="L72" s="7">
        <v>990</v>
      </c>
      <c r="M72" s="7">
        <v>990</v>
      </c>
      <c r="N72" s="54">
        <f t="shared" si="4"/>
        <v>0.1</v>
      </c>
      <c r="O72" s="7">
        <v>1180</v>
      </c>
      <c r="P72" s="7">
        <v>1180</v>
      </c>
      <c r="Q72" s="7">
        <v>990</v>
      </c>
      <c r="R72" s="54">
        <f t="shared" si="5"/>
        <v>0</v>
      </c>
      <c r="S72" s="5"/>
    </row>
    <row r="73" spans="1:19" ht="21.75" customHeight="1" x14ac:dyDescent="0.15">
      <c r="A73" s="62"/>
      <c r="B73" s="63"/>
      <c r="C73" s="32"/>
      <c r="D73" s="32"/>
      <c r="E73" s="32"/>
      <c r="F73" s="55"/>
      <c r="G73" s="33"/>
      <c r="H73" s="33"/>
      <c r="I73" s="33"/>
      <c r="J73" s="55"/>
      <c r="K73" s="32"/>
      <c r="L73" s="32"/>
      <c r="M73" s="32"/>
      <c r="N73" s="55"/>
      <c r="O73" s="32"/>
      <c r="P73" s="32"/>
      <c r="Q73" s="32"/>
      <c r="R73" s="55"/>
      <c r="S73" s="5"/>
    </row>
    <row r="74" spans="1:19" ht="21.75" customHeight="1" x14ac:dyDescent="0.15">
      <c r="A74" s="58">
        <v>35</v>
      </c>
      <c r="B74" s="56" t="s">
        <v>63</v>
      </c>
      <c r="C74" s="13">
        <v>2280</v>
      </c>
      <c r="D74" s="13">
        <v>2280</v>
      </c>
      <c r="E74" s="13">
        <v>2280</v>
      </c>
      <c r="F74" s="54">
        <f>(D74-C74)/C74</f>
        <v>0</v>
      </c>
      <c r="G74" s="13">
        <v>2690</v>
      </c>
      <c r="H74" s="13">
        <v>3290</v>
      </c>
      <c r="I74" s="13">
        <v>2490</v>
      </c>
      <c r="J74" s="54">
        <f t="shared" si="3"/>
        <v>0.22304832713754646</v>
      </c>
      <c r="K74" s="13">
        <v>1890</v>
      </c>
      <c r="L74" s="13">
        <v>1980</v>
      </c>
      <c r="M74" s="13">
        <v>1980</v>
      </c>
      <c r="N74" s="54">
        <f t="shared" si="4"/>
        <v>4.7619047619047616E-2</v>
      </c>
      <c r="O74" s="13">
        <v>2780</v>
      </c>
      <c r="P74" s="13">
        <v>2480</v>
      </c>
      <c r="Q74" s="13">
        <v>2180</v>
      </c>
      <c r="R74" s="54">
        <f t="shared" si="5"/>
        <v>-0.1079136690647482</v>
      </c>
      <c r="S74" s="5"/>
    </row>
    <row r="75" spans="1:19" ht="24" customHeight="1" x14ac:dyDescent="0.15">
      <c r="A75" s="59"/>
      <c r="B75" s="57"/>
      <c r="C75" s="9" t="s">
        <v>32</v>
      </c>
      <c r="D75" s="9" t="s">
        <v>32</v>
      </c>
      <c r="E75" s="9" t="s">
        <v>32</v>
      </c>
      <c r="F75" s="55"/>
      <c r="G75" s="9" t="s">
        <v>32</v>
      </c>
      <c r="H75" s="9" t="s">
        <v>32</v>
      </c>
      <c r="I75" s="9" t="s">
        <v>32</v>
      </c>
      <c r="J75" s="55"/>
      <c r="K75" s="9" t="s">
        <v>32</v>
      </c>
      <c r="L75" s="9" t="s">
        <v>32</v>
      </c>
      <c r="M75" s="9" t="s">
        <v>32</v>
      </c>
      <c r="N75" s="55"/>
      <c r="O75" s="9" t="s">
        <v>125</v>
      </c>
      <c r="P75" s="9" t="s">
        <v>125</v>
      </c>
      <c r="Q75" s="9" t="s">
        <v>125</v>
      </c>
      <c r="R75" s="55"/>
      <c r="S75" s="5"/>
    </row>
    <row r="76" spans="1:19" ht="21.75" customHeight="1" x14ac:dyDescent="0.15">
      <c r="A76" s="62">
        <v>36</v>
      </c>
      <c r="B76" s="63" t="s">
        <v>41</v>
      </c>
      <c r="C76" s="13"/>
      <c r="D76" s="13"/>
      <c r="E76" s="13"/>
      <c r="F76" s="54" t="e">
        <f>(D76-C76)/C76</f>
        <v>#DIV/0!</v>
      </c>
      <c r="G76" s="7"/>
      <c r="H76" s="7"/>
      <c r="I76" s="7"/>
      <c r="J76" s="54" t="e">
        <f t="shared" si="3"/>
        <v>#DIV/0!</v>
      </c>
      <c r="K76" s="7"/>
      <c r="L76" s="7"/>
      <c r="M76" s="7"/>
      <c r="N76" s="54" t="e">
        <f t="shared" si="4"/>
        <v>#DIV/0!</v>
      </c>
      <c r="O76" s="7"/>
      <c r="P76" s="7"/>
      <c r="Q76" s="7"/>
      <c r="R76" s="54" t="e">
        <f t="shared" si="5"/>
        <v>#DIV/0!</v>
      </c>
      <c r="S76" s="5"/>
    </row>
    <row r="77" spans="1:19" ht="21" customHeight="1" x14ac:dyDescent="0.15">
      <c r="A77" s="62"/>
      <c r="B77" s="63"/>
      <c r="C77" s="14"/>
      <c r="D77" s="14"/>
      <c r="E77" s="14"/>
      <c r="F77" s="55"/>
      <c r="G77" s="14"/>
      <c r="H77" s="14"/>
      <c r="I77" s="14"/>
      <c r="J77" s="55"/>
      <c r="K77" s="14"/>
      <c r="L77" s="14"/>
      <c r="M77" s="14"/>
      <c r="N77" s="55"/>
      <c r="O77" s="14"/>
      <c r="P77" s="14"/>
      <c r="Q77" s="14"/>
      <c r="R77" s="55"/>
      <c r="S77" s="5"/>
    </row>
    <row r="78" spans="1:19" ht="20.25" customHeight="1" x14ac:dyDescent="0.15">
      <c r="A78" s="62">
        <v>37</v>
      </c>
      <c r="B78" s="63" t="s">
        <v>42</v>
      </c>
      <c r="C78" s="13">
        <v>2280</v>
      </c>
      <c r="D78" s="13">
        <v>2580</v>
      </c>
      <c r="E78" s="13">
        <v>1990</v>
      </c>
      <c r="F78" s="54">
        <f>(D78-C78)/C78</f>
        <v>0.13157894736842105</v>
      </c>
      <c r="G78" s="7">
        <v>1990</v>
      </c>
      <c r="H78" s="7">
        <v>1790</v>
      </c>
      <c r="I78" s="7">
        <v>1990</v>
      </c>
      <c r="J78" s="54">
        <f t="shared" si="3"/>
        <v>-0.10050251256281408</v>
      </c>
      <c r="K78" s="7">
        <v>2500</v>
      </c>
      <c r="L78" s="7">
        <v>1000</v>
      </c>
      <c r="M78" s="7">
        <v>1000</v>
      </c>
      <c r="N78" s="54">
        <f t="shared" si="4"/>
        <v>-0.6</v>
      </c>
      <c r="O78" s="7">
        <v>2180</v>
      </c>
      <c r="P78" s="7">
        <v>1980</v>
      </c>
      <c r="Q78" s="7">
        <v>1980</v>
      </c>
      <c r="R78" s="54">
        <f t="shared" si="5"/>
        <v>-9.1743119266055051E-2</v>
      </c>
      <c r="S78" s="5"/>
    </row>
    <row r="79" spans="1:19" ht="24.75" customHeight="1" x14ac:dyDescent="0.15">
      <c r="A79" s="62"/>
      <c r="B79" s="63"/>
      <c r="C79" s="14" t="s">
        <v>157</v>
      </c>
      <c r="D79" s="14" t="s">
        <v>157</v>
      </c>
      <c r="E79" s="14" t="s">
        <v>157</v>
      </c>
      <c r="F79" s="55"/>
      <c r="G79" s="14" t="s">
        <v>127</v>
      </c>
      <c r="H79" s="14" t="s">
        <v>127</v>
      </c>
      <c r="I79" s="14" t="s">
        <v>127</v>
      </c>
      <c r="J79" s="55"/>
      <c r="K79" s="15" t="s">
        <v>128</v>
      </c>
      <c r="L79" s="15" t="s">
        <v>187</v>
      </c>
      <c r="M79" s="15" t="s">
        <v>187</v>
      </c>
      <c r="N79" s="55"/>
      <c r="O79" s="14" t="s">
        <v>126</v>
      </c>
      <c r="P79" s="14" t="s">
        <v>126</v>
      </c>
      <c r="Q79" s="14" t="s">
        <v>126</v>
      </c>
      <c r="R79" s="55"/>
      <c r="S79" s="5"/>
    </row>
    <row r="80" spans="1:19" ht="21" customHeight="1" x14ac:dyDescent="0.15">
      <c r="A80" s="62">
        <v>38</v>
      </c>
      <c r="B80" s="63" t="s">
        <v>43</v>
      </c>
      <c r="C80" s="13">
        <v>2280</v>
      </c>
      <c r="D80" s="13">
        <v>2480</v>
      </c>
      <c r="E80" s="13">
        <v>2980</v>
      </c>
      <c r="F80" s="54">
        <f>(D80-C80)/C80</f>
        <v>8.771929824561403E-2</v>
      </c>
      <c r="G80" s="7">
        <v>3190</v>
      </c>
      <c r="H80" s="7">
        <v>2990</v>
      </c>
      <c r="I80" s="7">
        <v>3190</v>
      </c>
      <c r="J80" s="54">
        <f t="shared" si="3"/>
        <v>-6.2695924764890276E-2</v>
      </c>
      <c r="K80" s="7">
        <v>1900</v>
      </c>
      <c r="L80" s="7">
        <v>1980</v>
      </c>
      <c r="M80" s="7">
        <v>1980</v>
      </c>
      <c r="N80" s="54">
        <f t="shared" si="4"/>
        <v>4.2105263157894736E-2</v>
      </c>
      <c r="O80" s="7">
        <v>2380</v>
      </c>
      <c r="P80" s="7">
        <v>2980</v>
      </c>
      <c r="Q80" s="7">
        <v>2580</v>
      </c>
      <c r="R80" s="54">
        <f t="shared" si="5"/>
        <v>0.25210084033613445</v>
      </c>
      <c r="S80" s="5"/>
    </row>
    <row r="81" spans="1:19" ht="19.5" customHeight="1" x14ac:dyDescent="0.15">
      <c r="A81" s="62"/>
      <c r="B81" s="63"/>
      <c r="C81" s="14"/>
      <c r="D81" s="14"/>
      <c r="E81" s="14"/>
      <c r="F81" s="55"/>
      <c r="G81" s="14"/>
      <c r="H81" s="14"/>
      <c r="I81" s="14"/>
      <c r="J81" s="55"/>
      <c r="K81" s="14" t="s">
        <v>129</v>
      </c>
      <c r="L81" s="14" t="s">
        <v>188</v>
      </c>
      <c r="M81" s="14" t="s">
        <v>188</v>
      </c>
      <c r="N81" s="55"/>
      <c r="O81" s="14"/>
      <c r="P81" s="14" t="s">
        <v>211</v>
      </c>
      <c r="Q81" s="14" t="s">
        <v>188</v>
      </c>
      <c r="R81" s="55"/>
      <c r="S81" s="5"/>
    </row>
    <row r="82" spans="1:19" ht="21" customHeight="1" x14ac:dyDescent="0.15">
      <c r="A82" s="62">
        <v>39</v>
      </c>
      <c r="B82" s="63" t="s">
        <v>26</v>
      </c>
      <c r="C82" s="13">
        <v>2480</v>
      </c>
      <c r="D82" s="13">
        <v>1980</v>
      </c>
      <c r="E82" s="13">
        <v>1980</v>
      </c>
      <c r="F82" s="54">
        <f>(D82-C82)/C82</f>
        <v>-0.20161290322580644</v>
      </c>
      <c r="G82" s="7">
        <v>2490</v>
      </c>
      <c r="H82" s="7">
        <v>1990</v>
      </c>
      <c r="I82" s="7">
        <v>1990</v>
      </c>
      <c r="J82" s="54">
        <f t="shared" si="3"/>
        <v>-0.20080321285140562</v>
      </c>
      <c r="K82" s="7">
        <v>2900</v>
      </c>
      <c r="L82" s="7">
        <v>1500</v>
      </c>
      <c r="M82" s="7">
        <v>1990</v>
      </c>
      <c r="N82" s="54">
        <f t="shared" si="4"/>
        <v>-0.48275862068965519</v>
      </c>
      <c r="O82" s="7">
        <v>2480</v>
      </c>
      <c r="P82" s="7">
        <v>1780</v>
      </c>
      <c r="Q82" s="7">
        <v>1780</v>
      </c>
      <c r="R82" s="54">
        <f t="shared" si="5"/>
        <v>-0.28225806451612906</v>
      </c>
      <c r="S82" s="5"/>
    </row>
    <row r="83" spans="1:19" ht="21" customHeight="1" x14ac:dyDescent="0.15">
      <c r="A83" s="62"/>
      <c r="B83" s="63"/>
      <c r="C83" s="33"/>
      <c r="D83" s="33"/>
      <c r="E83" s="33"/>
      <c r="F83" s="55"/>
      <c r="G83" s="33"/>
      <c r="H83" s="33"/>
      <c r="I83" s="33"/>
      <c r="J83" s="55"/>
      <c r="K83" s="14"/>
      <c r="L83" s="14" t="s">
        <v>189</v>
      </c>
      <c r="M83" s="14" t="s">
        <v>189</v>
      </c>
      <c r="N83" s="55"/>
      <c r="O83" s="14"/>
      <c r="P83" s="14" t="s">
        <v>189</v>
      </c>
      <c r="Q83" s="14" t="s">
        <v>189</v>
      </c>
      <c r="R83" s="55"/>
      <c r="S83" s="5"/>
    </row>
    <row r="84" spans="1:19" ht="21" customHeight="1" x14ac:dyDescent="0.15">
      <c r="A84" s="62">
        <v>40</v>
      </c>
      <c r="B84" s="63" t="s">
        <v>27</v>
      </c>
      <c r="C84" s="13">
        <v>1980</v>
      </c>
      <c r="D84" s="13">
        <v>1980</v>
      </c>
      <c r="E84" s="13">
        <v>1980</v>
      </c>
      <c r="F84" s="54">
        <f>(D84-C84)/C84</f>
        <v>0</v>
      </c>
      <c r="G84" s="7">
        <v>3490</v>
      </c>
      <c r="H84" s="7">
        <v>3490</v>
      </c>
      <c r="I84" s="7">
        <v>1990</v>
      </c>
      <c r="J84" s="54">
        <f t="shared" si="3"/>
        <v>0</v>
      </c>
      <c r="K84" s="7">
        <v>2000</v>
      </c>
      <c r="L84" s="7">
        <v>1980</v>
      </c>
      <c r="M84" s="7">
        <v>1980</v>
      </c>
      <c r="N84" s="54">
        <f t="shared" si="4"/>
        <v>-0.01</v>
      </c>
      <c r="O84" s="7">
        <v>2480</v>
      </c>
      <c r="P84" s="7">
        <v>2480</v>
      </c>
      <c r="Q84" s="7">
        <v>2980</v>
      </c>
      <c r="R84" s="54">
        <f t="shared" si="5"/>
        <v>0</v>
      </c>
      <c r="S84" s="5"/>
    </row>
    <row r="85" spans="1:19" ht="23.25" customHeight="1" x14ac:dyDescent="0.15">
      <c r="A85" s="62"/>
      <c r="B85" s="63"/>
      <c r="C85" s="25" t="s">
        <v>130</v>
      </c>
      <c r="D85" s="25" t="s">
        <v>130</v>
      </c>
      <c r="E85" s="25" t="s">
        <v>130</v>
      </c>
      <c r="F85" s="55"/>
      <c r="G85" s="25" t="s">
        <v>131</v>
      </c>
      <c r="H85" s="25" t="s">
        <v>131</v>
      </c>
      <c r="I85" s="25" t="s">
        <v>224</v>
      </c>
      <c r="J85" s="55"/>
      <c r="K85" s="34" t="s">
        <v>131</v>
      </c>
      <c r="L85" s="34" t="s">
        <v>130</v>
      </c>
      <c r="M85" s="34" t="s">
        <v>130</v>
      </c>
      <c r="N85" s="55"/>
      <c r="O85" s="34" t="s">
        <v>132</v>
      </c>
      <c r="P85" s="34" t="s">
        <v>132</v>
      </c>
      <c r="Q85" s="34" t="s">
        <v>132</v>
      </c>
      <c r="R85" s="55"/>
      <c r="S85" s="5"/>
    </row>
    <row r="86" spans="1:19" ht="18" customHeight="1" x14ac:dyDescent="0.15">
      <c r="A86" s="62">
        <v>41</v>
      </c>
      <c r="B86" s="63" t="s">
        <v>29</v>
      </c>
      <c r="C86" s="13">
        <v>5480</v>
      </c>
      <c r="D86" s="13">
        <v>5480</v>
      </c>
      <c r="E86" s="13">
        <v>5480</v>
      </c>
      <c r="F86" s="54">
        <f>(D86-C86)/C86</f>
        <v>0</v>
      </c>
      <c r="G86" s="7">
        <v>3990</v>
      </c>
      <c r="H86" s="7">
        <v>3490</v>
      </c>
      <c r="I86" s="7">
        <v>3490</v>
      </c>
      <c r="J86" s="54">
        <f t="shared" si="3"/>
        <v>-0.12531328320802004</v>
      </c>
      <c r="K86" s="7">
        <v>5990</v>
      </c>
      <c r="L86" s="7">
        <v>4500</v>
      </c>
      <c r="M86" s="7">
        <v>4500</v>
      </c>
      <c r="N86" s="54">
        <f t="shared" si="4"/>
        <v>-0.24874791318864775</v>
      </c>
      <c r="O86" s="7">
        <v>5980</v>
      </c>
      <c r="P86" s="7">
        <v>5980</v>
      </c>
      <c r="Q86" s="7">
        <v>5980</v>
      </c>
      <c r="R86" s="54">
        <f t="shared" si="5"/>
        <v>0</v>
      </c>
      <c r="S86" s="5"/>
    </row>
    <row r="87" spans="1:19" ht="27.75" customHeight="1" x14ac:dyDescent="0.15">
      <c r="A87" s="62"/>
      <c r="B87" s="63"/>
      <c r="C87" s="33" t="s">
        <v>156</v>
      </c>
      <c r="D87" s="33" t="s">
        <v>156</v>
      </c>
      <c r="E87" s="33" t="s">
        <v>156</v>
      </c>
      <c r="F87" s="55"/>
      <c r="G87" s="33" t="s">
        <v>167</v>
      </c>
      <c r="H87" s="33" t="s">
        <v>167</v>
      </c>
      <c r="I87" s="33" t="s">
        <v>167</v>
      </c>
      <c r="J87" s="55"/>
      <c r="K87" s="33" t="s">
        <v>190</v>
      </c>
      <c r="L87" s="33" t="s">
        <v>191</v>
      </c>
      <c r="M87" s="33" t="s">
        <v>156</v>
      </c>
      <c r="N87" s="55"/>
      <c r="O87" s="33" t="s">
        <v>156</v>
      </c>
      <c r="P87" s="33" t="s">
        <v>156</v>
      </c>
      <c r="Q87" s="33" t="s">
        <v>156</v>
      </c>
      <c r="R87" s="55"/>
      <c r="S87" s="5"/>
    </row>
    <row r="88" spans="1:19" ht="27" customHeight="1" x14ac:dyDescent="0.15">
      <c r="A88" s="62">
        <v>42</v>
      </c>
      <c r="B88" s="63" t="s">
        <v>64</v>
      </c>
      <c r="C88" s="13">
        <v>6980</v>
      </c>
      <c r="D88" s="13">
        <v>6980</v>
      </c>
      <c r="E88" s="13">
        <v>6980</v>
      </c>
      <c r="F88" s="54">
        <f>(D88-C88)/C88</f>
        <v>0</v>
      </c>
      <c r="G88" s="7">
        <v>6490</v>
      </c>
      <c r="H88" s="7">
        <v>6790</v>
      </c>
      <c r="I88" s="7">
        <v>5600</v>
      </c>
      <c r="J88" s="54">
        <f t="shared" si="3"/>
        <v>4.6224961479198766E-2</v>
      </c>
      <c r="K88" s="7">
        <v>8900</v>
      </c>
      <c r="L88" s="7">
        <v>5500</v>
      </c>
      <c r="M88" s="7">
        <v>5300</v>
      </c>
      <c r="N88" s="54">
        <f t="shared" si="4"/>
        <v>-0.38202247191011235</v>
      </c>
      <c r="O88" s="7">
        <v>5980</v>
      </c>
      <c r="P88" s="7">
        <v>5480</v>
      </c>
      <c r="Q88" s="7">
        <v>5480</v>
      </c>
      <c r="R88" s="54">
        <f t="shared" si="5"/>
        <v>-8.3612040133779264E-2</v>
      </c>
      <c r="S88" s="5"/>
    </row>
    <row r="89" spans="1:19" ht="21.75" customHeight="1" x14ac:dyDescent="0.15">
      <c r="A89" s="62"/>
      <c r="B89" s="63"/>
      <c r="C89" s="33" t="s">
        <v>133</v>
      </c>
      <c r="D89" s="33" t="s">
        <v>133</v>
      </c>
      <c r="E89" s="33" t="s">
        <v>133</v>
      </c>
      <c r="F89" s="55"/>
      <c r="G89" s="14" t="s">
        <v>47</v>
      </c>
      <c r="H89" s="14" t="s">
        <v>47</v>
      </c>
      <c r="I89" s="14" t="s">
        <v>47</v>
      </c>
      <c r="J89" s="55"/>
      <c r="K89" s="33" t="s">
        <v>192</v>
      </c>
      <c r="L89" s="33" t="s">
        <v>133</v>
      </c>
      <c r="M89" s="33" t="s">
        <v>133</v>
      </c>
      <c r="N89" s="55"/>
      <c r="O89" s="33" t="s">
        <v>188</v>
      </c>
      <c r="P89" s="33" t="s">
        <v>134</v>
      </c>
      <c r="Q89" s="33" t="s">
        <v>134</v>
      </c>
      <c r="R89" s="55"/>
      <c r="S89" s="5"/>
    </row>
    <row r="90" spans="1:19" ht="21" customHeight="1" x14ac:dyDescent="0.15">
      <c r="A90" s="58">
        <v>43</v>
      </c>
      <c r="B90" s="56" t="s">
        <v>25</v>
      </c>
      <c r="C90" s="13">
        <v>7980</v>
      </c>
      <c r="D90" s="13">
        <v>7980</v>
      </c>
      <c r="E90" s="13">
        <v>7980</v>
      </c>
      <c r="F90" s="54">
        <f>(D90-C90)/C90</f>
        <v>0</v>
      </c>
      <c r="G90" s="7">
        <v>7990</v>
      </c>
      <c r="H90" s="7">
        <v>8580</v>
      </c>
      <c r="I90" s="7">
        <v>8580</v>
      </c>
      <c r="J90" s="54">
        <f t="shared" si="3"/>
        <v>7.3842302878598248E-2</v>
      </c>
      <c r="K90" s="7">
        <v>7500</v>
      </c>
      <c r="L90" s="7">
        <v>7960</v>
      </c>
      <c r="M90" s="7">
        <v>7680</v>
      </c>
      <c r="N90" s="54">
        <f t="shared" si="4"/>
        <v>6.133333333333333E-2</v>
      </c>
      <c r="O90" s="7">
        <v>9900</v>
      </c>
      <c r="P90" s="7">
        <v>9900</v>
      </c>
      <c r="Q90" s="7">
        <v>9900</v>
      </c>
      <c r="R90" s="54">
        <f t="shared" si="5"/>
        <v>0</v>
      </c>
      <c r="S90" s="5"/>
    </row>
    <row r="91" spans="1:19" ht="22.5" customHeight="1" x14ac:dyDescent="0.15">
      <c r="A91" s="59"/>
      <c r="B91" s="57"/>
      <c r="C91" s="17" t="s">
        <v>129</v>
      </c>
      <c r="D91" s="17" t="s">
        <v>129</v>
      </c>
      <c r="E91" s="17" t="s">
        <v>129</v>
      </c>
      <c r="F91" s="55"/>
      <c r="G91" s="17" t="s">
        <v>129</v>
      </c>
      <c r="H91" s="17" t="s">
        <v>47</v>
      </c>
      <c r="I91" s="17" t="s">
        <v>47</v>
      </c>
      <c r="J91" s="55"/>
      <c r="K91" s="17" t="s">
        <v>47</v>
      </c>
      <c r="L91" s="17" t="s">
        <v>47</v>
      </c>
      <c r="M91" s="17" t="s">
        <v>47</v>
      </c>
      <c r="N91" s="55"/>
      <c r="O91" s="17" t="s">
        <v>129</v>
      </c>
      <c r="P91" s="17" t="s">
        <v>129</v>
      </c>
      <c r="Q91" s="17" t="s">
        <v>129</v>
      </c>
      <c r="R91" s="55"/>
      <c r="S91" s="5"/>
    </row>
    <row r="92" spans="1:19" ht="23.25" customHeight="1" x14ac:dyDescent="0.15">
      <c r="A92" s="62">
        <v>44</v>
      </c>
      <c r="B92" s="63" t="s">
        <v>44</v>
      </c>
      <c r="C92" s="27">
        <v>7550</v>
      </c>
      <c r="D92" s="27">
        <v>9800</v>
      </c>
      <c r="E92" s="27">
        <v>9800</v>
      </c>
      <c r="F92" s="54">
        <f>(D92-C92)/C92</f>
        <v>0.29801324503311261</v>
      </c>
      <c r="G92" s="29">
        <v>9990</v>
      </c>
      <c r="H92" s="29">
        <v>9990</v>
      </c>
      <c r="I92" s="29">
        <v>10990</v>
      </c>
      <c r="J92" s="54">
        <f t="shared" si="3"/>
        <v>0</v>
      </c>
      <c r="K92" s="29">
        <v>7900</v>
      </c>
      <c r="L92" s="29">
        <v>9900</v>
      </c>
      <c r="M92" s="29">
        <v>9900</v>
      </c>
      <c r="N92" s="54">
        <f t="shared" si="4"/>
        <v>0.25316455696202533</v>
      </c>
      <c r="O92" s="29">
        <v>9900</v>
      </c>
      <c r="P92" s="29">
        <v>7980</v>
      </c>
      <c r="Q92" s="29">
        <v>9900</v>
      </c>
      <c r="R92" s="54">
        <f t="shared" si="5"/>
        <v>-0.19393939393939394</v>
      </c>
      <c r="S92" s="5"/>
    </row>
    <row r="93" spans="1:19" ht="19.5" customHeight="1" x14ac:dyDescent="0.15">
      <c r="A93" s="62"/>
      <c r="B93" s="63"/>
      <c r="C93" s="9" t="s">
        <v>142</v>
      </c>
      <c r="D93" s="9" t="s">
        <v>135</v>
      </c>
      <c r="E93" s="9" t="s">
        <v>135</v>
      </c>
      <c r="F93" s="55"/>
      <c r="G93" s="9" t="s">
        <v>136</v>
      </c>
      <c r="H93" s="9" t="s">
        <v>136</v>
      </c>
      <c r="I93" s="9" t="s">
        <v>136</v>
      </c>
      <c r="J93" s="55"/>
      <c r="K93" s="35" t="s">
        <v>142</v>
      </c>
      <c r="L93" s="35" t="s">
        <v>193</v>
      </c>
      <c r="M93" s="35" t="s">
        <v>193</v>
      </c>
      <c r="N93" s="55"/>
      <c r="O93" s="9" t="s">
        <v>212</v>
      </c>
      <c r="P93" s="9" t="s">
        <v>213</v>
      </c>
      <c r="Q93" s="9" t="s">
        <v>213</v>
      </c>
      <c r="R93" s="55"/>
      <c r="S93" s="5"/>
    </row>
    <row r="94" spans="1:19" ht="21.75" customHeight="1" x14ac:dyDescent="0.15">
      <c r="A94" s="58">
        <v>45</v>
      </c>
      <c r="B94" s="56" t="s">
        <v>18</v>
      </c>
      <c r="C94" s="7">
        <v>5990</v>
      </c>
      <c r="D94" s="7">
        <v>5990</v>
      </c>
      <c r="E94" s="7">
        <v>5990</v>
      </c>
      <c r="F94" s="54">
        <f>(D94-C94)/C94</f>
        <v>0</v>
      </c>
      <c r="G94" s="7">
        <v>3990</v>
      </c>
      <c r="H94" s="7">
        <v>1290</v>
      </c>
      <c r="I94" s="7">
        <v>13990</v>
      </c>
      <c r="J94" s="54">
        <f t="shared" si="3"/>
        <v>-0.67669172932330823</v>
      </c>
      <c r="K94" s="7">
        <v>7900</v>
      </c>
      <c r="L94" s="7">
        <v>4980</v>
      </c>
      <c r="M94" s="7">
        <v>6980</v>
      </c>
      <c r="N94" s="54">
        <f t="shared" si="4"/>
        <v>-0.36962025316455699</v>
      </c>
      <c r="O94" s="7">
        <v>9900</v>
      </c>
      <c r="P94" s="7">
        <v>9900</v>
      </c>
      <c r="Q94" s="7">
        <v>9900</v>
      </c>
      <c r="R94" s="54">
        <f t="shared" si="5"/>
        <v>0</v>
      </c>
      <c r="S94" s="5"/>
    </row>
    <row r="95" spans="1:19" ht="21" customHeight="1" x14ac:dyDescent="0.15">
      <c r="A95" s="59"/>
      <c r="B95" s="57"/>
      <c r="C95" s="35" t="s">
        <v>155</v>
      </c>
      <c r="D95" s="35" t="s">
        <v>142</v>
      </c>
      <c r="E95" s="35" t="s">
        <v>142</v>
      </c>
      <c r="F95" s="55"/>
      <c r="G95" s="35" t="s">
        <v>168</v>
      </c>
      <c r="H95" s="35" t="s">
        <v>168</v>
      </c>
      <c r="I95" s="35" t="s">
        <v>225</v>
      </c>
      <c r="J95" s="55"/>
      <c r="K95" s="35" t="s">
        <v>155</v>
      </c>
      <c r="L95" s="35" t="s">
        <v>155</v>
      </c>
      <c r="M95" s="35" t="s">
        <v>155</v>
      </c>
      <c r="N95" s="55"/>
      <c r="O95" s="35" t="s">
        <v>155</v>
      </c>
      <c r="P95" s="36" t="s">
        <v>155</v>
      </c>
      <c r="Q95" s="36" t="s">
        <v>155</v>
      </c>
      <c r="R95" s="55"/>
      <c r="S95" s="5"/>
    </row>
    <row r="96" spans="1:19" ht="21.75" customHeight="1" x14ac:dyDescent="0.15">
      <c r="A96" s="62">
        <v>46</v>
      </c>
      <c r="B96" s="63" t="s">
        <v>45</v>
      </c>
      <c r="C96" s="27">
        <v>3500</v>
      </c>
      <c r="D96" s="27">
        <v>3990</v>
      </c>
      <c r="E96" s="27">
        <v>2980</v>
      </c>
      <c r="F96" s="54">
        <f>(D96-C96)/C96</f>
        <v>0.14000000000000001</v>
      </c>
      <c r="G96" s="29">
        <v>3990</v>
      </c>
      <c r="H96" s="29">
        <v>3990</v>
      </c>
      <c r="I96" s="29">
        <v>4990</v>
      </c>
      <c r="J96" s="54">
        <f t="shared" si="3"/>
        <v>0</v>
      </c>
      <c r="K96" s="29">
        <v>2900</v>
      </c>
      <c r="L96" s="29">
        <v>2480</v>
      </c>
      <c r="M96" s="29">
        <v>2480</v>
      </c>
      <c r="N96" s="54">
        <f t="shared" si="4"/>
        <v>-0.14482758620689656</v>
      </c>
      <c r="O96" s="29">
        <v>3480</v>
      </c>
      <c r="P96" s="29">
        <v>3980</v>
      </c>
      <c r="Q96" s="29">
        <v>3980</v>
      </c>
      <c r="R96" s="54">
        <f t="shared" si="5"/>
        <v>0.14367816091954022</v>
      </c>
      <c r="S96" s="5"/>
    </row>
    <row r="97" spans="1:19" ht="29.25" customHeight="1" x14ac:dyDescent="0.15">
      <c r="A97" s="62"/>
      <c r="B97" s="63"/>
      <c r="C97" s="37" t="s">
        <v>137</v>
      </c>
      <c r="D97" s="37" t="s">
        <v>137</v>
      </c>
      <c r="E97" s="37" t="s">
        <v>137</v>
      </c>
      <c r="F97" s="55"/>
      <c r="G97" s="14" t="s">
        <v>138</v>
      </c>
      <c r="H97" s="14" t="s">
        <v>138</v>
      </c>
      <c r="I97" s="14" t="s">
        <v>138</v>
      </c>
      <c r="J97" s="55"/>
      <c r="K97" s="37" t="s">
        <v>137</v>
      </c>
      <c r="L97" s="37" t="s">
        <v>137</v>
      </c>
      <c r="M97" s="37" t="s">
        <v>137</v>
      </c>
      <c r="N97" s="55"/>
      <c r="O97" s="37" t="s">
        <v>137</v>
      </c>
      <c r="P97" s="37" t="s">
        <v>137</v>
      </c>
      <c r="Q97" s="37" t="s">
        <v>137</v>
      </c>
      <c r="R97" s="55"/>
      <c r="S97" s="5"/>
    </row>
    <row r="98" spans="1:19" ht="22.5" customHeight="1" x14ac:dyDescent="0.15">
      <c r="A98" s="62">
        <v>47</v>
      </c>
      <c r="B98" s="63" t="s">
        <v>72</v>
      </c>
      <c r="C98" s="27">
        <v>10900</v>
      </c>
      <c r="D98" s="27">
        <v>11900</v>
      </c>
      <c r="E98" s="27">
        <v>10900</v>
      </c>
      <c r="F98" s="54">
        <f>(D98-C98)/C98</f>
        <v>9.1743119266055051E-2</v>
      </c>
      <c r="G98" s="29">
        <v>12990</v>
      </c>
      <c r="H98" s="29">
        <v>12990</v>
      </c>
      <c r="I98" s="29">
        <v>12990</v>
      </c>
      <c r="J98" s="54">
        <f t="shared" si="3"/>
        <v>0</v>
      </c>
      <c r="K98" s="29">
        <v>11900</v>
      </c>
      <c r="L98" s="29">
        <v>8900</v>
      </c>
      <c r="M98" s="29">
        <v>12300</v>
      </c>
      <c r="N98" s="54">
        <f t="shared" si="4"/>
        <v>-0.25210084033613445</v>
      </c>
      <c r="O98" s="29">
        <v>9900</v>
      </c>
      <c r="P98" s="29">
        <v>7980</v>
      </c>
      <c r="Q98" s="29">
        <v>7980</v>
      </c>
      <c r="R98" s="54">
        <f t="shared" si="5"/>
        <v>-0.19393939393939394</v>
      </c>
      <c r="S98" s="5"/>
    </row>
    <row r="99" spans="1:19" ht="27" customHeight="1" x14ac:dyDescent="0.15">
      <c r="A99" s="62"/>
      <c r="B99" s="63"/>
      <c r="C99" s="14" t="s">
        <v>139</v>
      </c>
      <c r="D99" s="14" t="s">
        <v>154</v>
      </c>
      <c r="E99" s="14" t="s">
        <v>154</v>
      </c>
      <c r="F99" s="55"/>
      <c r="G99" s="14" t="s">
        <v>154</v>
      </c>
      <c r="H99" s="14" t="s">
        <v>154</v>
      </c>
      <c r="I99" s="14" t="s">
        <v>154</v>
      </c>
      <c r="J99" s="55"/>
      <c r="K99" s="14" t="s">
        <v>194</v>
      </c>
      <c r="L99" s="14" t="s">
        <v>140</v>
      </c>
      <c r="M99" s="14" t="s">
        <v>140</v>
      </c>
      <c r="N99" s="55"/>
      <c r="O99" s="14" t="s">
        <v>141</v>
      </c>
      <c r="P99" s="14" t="s">
        <v>141</v>
      </c>
      <c r="Q99" s="14" t="s">
        <v>141</v>
      </c>
      <c r="R99" s="55"/>
      <c r="S99" s="5"/>
    </row>
    <row r="100" spans="1:19" ht="18" customHeight="1" x14ac:dyDescent="0.15">
      <c r="A100" s="62">
        <v>48</v>
      </c>
      <c r="B100" s="63" t="s">
        <v>73</v>
      </c>
      <c r="C100" s="27">
        <v>3980</v>
      </c>
      <c r="D100" s="27">
        <v>3980</v>
      </c>
      <c r="E100" s="27">
        <v>3980</v>
      </c>
      <c r="F100" s="54">
        <f>(D100-C100)/C100</f>
        <v>0</v>
      </c>
      <c r="G100" s="29">
        <v>5990</v>
      </c>
      <c r="H100" s="29">
        <v>4990</v>
      </c>
      <c r="I100" s="29">
        <v>4990</v>
      </c>
      <c r="J100" s="54">
        <f t="shared" si="3"/>
        <v>-0.1669449081803005</v>
      </c>
      <c r="K100" s="29">
        <v>5900</v>
      </c>
      <c r="L100" s="29">
        <v>3980</v>
      </c>
      <c r="M100" s="29">
        <v>4280</v>
      </c>
      <c r="N100" s="54">
        <f t="shared" si="4"/>
        <v>-0.3254237288135593</v>
      </c>
      <c r="O100" s="29">
        <v>5980</v>
      </c>
      <c r="P100" s="29">
        <v>5980</v>
      </c>
      <c r="Q100" s="29">
        <v>5980</v>
      </c>
      <c r="R100" s="54">
        <f t="shared" si="5"/>
        <v>0</v>
      </c>
      <c r="S100" s="5"/>
    </row>
    <row r="101" spans="1:19" ht="22.5" customHeight="1" x14ac:dyDescent="0.15">
      <c r="A101" s="62"/>
      <c r="B101" s="63"/>
      <c r="C101" s="9" t="s">
        <v>142</v>
      </c>
      <c r="D101" s="9" t="s">
        <v>142</v>
      </c>
      <c r="E101" s="9" t="s">
        <v>142</v>
      </c>
      <c r="F101" s="55"/>
      <c r="G101" s="9" t="s">
        <v>142</v>
      </c>
      <c r="H101" s="9" t="s">
        <v>142</v>
      </c>
      <c r="I101" s="9" t="s">
        <v>142</v>
      </c>
      <c r="J101" s="55"/>
      <c r="K101" s="9"/>
      <c r="L101" s="9"/>
      <c r="M101" s="9"/>
      <c r="N101" s="55"/>
      <c r="O101" s="9" t="s">
        <v>142</v>
      </c>
      <c r="P101" s="9" t="s">
        <v>142</v>
      </c>
      <c r="Q101" s="9" t="s">
        <v>142</v>
      </c>
      <c r="R101" s="55"/>
      <c r="S101" s="5"/>
    </row>
    <row r="102" spans="1:19" ht="18" customHeight="1" x14ac:dyDescent="0.15">
      <c r="A102" s="62">
        <v>49</v>
      </c>
      <c r="B102" s="63" t="s">
        <v>24</v>
      </c>
      <c r="C102" s="13">
        <v>19800</v>
      </c>
      <c r="D102" s="13">
        <v>19800</v>
      </c>
      <c r="E102" s="13">
        <v>15700</v>
      </c>
      <c r="F102" s="54">
        <f>(D102-C102)/C102</f>
        <v>0</v>
      </c>
      <c r="G102" s="7">
        <v>12900</v>
      </c>
      <c r="H102" s="7">
        <v>12900</v>
      </c>
      <c r="I102" s="7">
        <v>13900</v>
      </c>
      <c r="J102" s="54">
        <f t="shared" si="3"/>
        <v>0</v>
      </c>
      <c r="K102" s="7">
        <v>16900</v>
      </c>
      <c r="L102" s="7">
        <v>4750</v>
      </c>
      <c r="M102" s="7">
        <v>8500</v>
      </c>
      <c r="N102" s="54">
        <f t="shared" si="4"/>
        <v>-0.71893491124260356</v>
      </c>
      <c r="O102" s="7">
        <v>10900</v>
      </c>
      <c r="P102" s="7">
        <v>12800</v>
      </c>
      <c r="Q102" s="7">
        <v>9900</v>
      </c>
      <c r="R102" s="54">
        <f t="shared" si="5"/>
        <v>0.1743119266055046</v>
      </c>
      <c r="S102" s="5"/>
    </row>
    <row r="103" spans="1:19" ht="30" customHeight="1" x14ac:dyDescent="0.15">
      <c r="A103" s="62"/>
      <c r="B103" s="63"/>
      <c r="C103" s="17" t="s">
        <v>129</v>
      </c>
      <c r="D103" s="17" t="s">
        <v>129</v>
      </c>
      <c r="E103" s="17" t="s">
        <v>129</v>
      </c>
      <c r="F103" s="55"/>
      <c r="G103" s="14" t="s">
        <v>133</v>
      </c>
      <c r="H103" s="14" t="s">
        <v>133</v>
      </c>
      <c r="I103" s="14" t="s">
        <v>226</v>
      </c>
      <c r="J103" s="55"/>
      <c r="K103" s="14" t="s">
        <v>133</v>
      </c>
      <c r="L103" s="14" t="s">
        <v>195</v>
      </c>
      <c r="M103" s="14" t="s">
        <v>195</v>
      </c>
      <c r="N103" s="55"/>
      <c r="O103" s="14" t="s">
        <v>214</v>
      </c>
      <c r="P103" s="14" t="s">
        <v>214</v>
      </c>
      <c r="Q103" s="14" t="s">
        <v>214</v>
      </c>
      <c r="R103" s="55"/>
      <c r="S103" s="5"/>
    </row>
    <row r="104" spans="1:19" ht="18" customHeight="1" x14ac:dyDescent="0.15">
      <c r="A104" s="62">
        <v>50</v>
      </c>
      <c r="B104" s="63" t="s">
        <v>28</v>
      </c>
      <c r="C104" s="13">
        <v>12800</v>
      </c>
      <c r="D104" s="13">
        <v>12800</v>
      </c>
      <c r="E104" s="13">
        <v>12800</v>
      </c>
      <c r="F104" s="54">
        <f>(D104-C104)/C104</f>
        <v>0</v>
      </c>
      <c r="G104" s="7">
        <v>12900</v>
      </c>
      <c r="H104" s="7">
        <v>12900</v>
      </c>
      <c r="I104" s="7">
        <v>13900</v>
      </c>
      <c r="J104" s="54">
        <f t="shared" si="3"/>
        <v>0</v>
      </c>
      <c r="K104" s="7">
        <v>11900</v>
      </c>
      <c r="L104" s="7">
        <v>12900</v>
      </c>
      <c r="M104" s="7">
        <v>12900</v>
      </c>
      <c r="N104" s="54">
        <f t="shared" si="4"/>
        <v>8.4033613445378158E-2</v>
      </c>
      <c r="O104" s="7">
        <v>9900</v>
      </c>
      <c r="P104" s="7">
        <v>12800</v>
      </c>
      <c r="Q104" s="7">
        <v>11800</v>
      </c>
      <c r="R104" s="54">
        <f t="shared" si="5"/>
        <v>0.29292929292929293</v>
      </c>
      <c r="S104" s="5"/>
    </row>
    <row r="105" spans="1:19" ht="33.75" customHeight="1" x14ac:dyDescent="0.15">
      <c r="A105" s="62"/>
      <c r="B105" s="63"/>
      <c r="C105" s="17" t="s">
        <v>153</v>
      </c>
      <c r="D105" s="17" t="s">
        <v>153</v>
      </c>
      <c r="E105" s="17" t="s">
        <v>153</v>
      </c>
      <c r="F105" s="55"/>
      <c r="G105" s="17" t="s">
        <v>169</v>
      </c>
      <c r="H105" s="17" t="s">
        <v>169</v>
      </c>
      <c r="I105" s="17" t="s">
        <v>169</v>
      </c>
      <c r="J105" s="55"/>
      <c r="K105" s="17" t="s">
        <v>153</v>
      </c>
      <c r="L105" s="17" t="s">
        <v>153</v>
      </c>
      <c r="M105" s="17" t="s">
        <v>153</v>
      </c>
      <c r="N105" s="55"/>
      <c r="O105" s="17" t="s">
        <v>215</v>
      </c>
      <c r="P105" s="17" t="s">
        <v>143</v>
      </c>
      <c r="Q105" s="17" t="s">
        <v>143</v>
      </c>
      <c r="R105" s="55"/>
      <c r="S105" s="5"/>
    </row>
    <row r="106" spans="1:19" ht="24.75" customHeight="1" x14ac:dyDescent="0.15">
      <c r="A106" s="62">
        <v>51</v>
      </c>
      <c r="B106" s="63" t="s">
        <v>65</v>
      </c>
      <c r="C106" s="13">
        <v>6800</v>
      </c>
      <c r="D106" s="13">
        <v>6800</v>
      </c>
      <c r="E106" s="13">
        <v>6800</v>
      </c>
      <c r="F106" s="54">
        <f>(D106-C106)/C106</f>
        <v>0</v>
      </c>
      <c r="G106" s="13">
        <v>5990</v>
      </c>
      <c r="H106" s="13">
        <v>5990</v>
      </c>
      <c r="I106" s="13">
        <v>5990</v>
      </c>
      <c r="J106" s="54">
        <f t="shared" si="3"/>
        <v>0</v>
      </c>
      <c r="K106" s="7">
        <v>4900</v>
      </c>
      <c r="L106" s="7">
        <v>9900</v>
      </c>
      <c r="M106" s="7">
        <v>9900</v>
      </c>
      <c r="N106" s="54">
        <f t="shared" si="4"/>
        <v>1.0204081632653061</v>
      </c>
      <c r="O106" s="7">
        <v>6800</v>
      </c>
      <c r="P106" s="7">
        <v>6000</v>
      </c>
      <c r="Q106" s="7">
        <v>7800</v>
      </c>
      <c r="R106" s="54">
        <f t="shared" si="5"/>
        <v>-0.11764705882352941</v>
      </c>
      <c r="S106" s="5"/>
    </row>
    <row r="107" spans="1:19" ht="23.25" customHeight="1" x14ac:dyDescent="0.15">
      <c r="A107" s="62"/>
      <c r="B107" s="63"/>
      <c r="C107" s="14" t="s">
        <v>144</v>
      </c>
      <c r="D107" s="14" t="s">
        <v>144</v>
      </c>
      <c r="E107" s="14" t="s">
        <v>144</v>
      </c>
      <c r="F107" s="55"/>
      <c r="G107" s="14" t="s">
        <v>170</v>
      </c>
      <c r="H107" s="14" t="s">
        <v>170</v>
      </c>
      <c r="I107" s="14" t="s">
        <v>170</v>
      </c>
      <c r="J107" s="55"/>
      <c r="K107" s="14" t="s">
        <v>196</v>
      </c>
      <c r="L107" s="14" t="s">
        <v>170</v>
      </c>
      <c r="M107" s="14" t="s">
        <v>170</v>
      </c>
      <c r="N107" s="55"/>
      <c r="O107" s="14" t="s">
        <v>145</v>
      </c>
      <c r="P107" s="14" t="s">
        <v>145</v>
      </c>
      <c r="Q107" s="14" t="s">
        <v>145</v>
      </c>
      <c r="R107" s="55"/>
      <c r="S107" s="5"/>
    </row>
    <row r="108" spans="1:19" ht="18" customHeight="1" x14ac:dyDescent="0.15">
      <c r="A108" s="62">
        <v>52</v>
      </c>
      <c r="B108" s="63" t="s">
        <v>66</v>
      </c>
      <c r="C108" s="13">
        <v>9900</v>
      </c>
      <c r="D108" s="13">
        <v>9900</v>
      </c>
      <c r="E108" s="13">
        <v>9900</v>
      </c>
      <c r="F108" s="54">
        <f>(D108-C108)/C108</f>
        <v>0</v>
      </c>
      <c r="G108" s="7">
        <v>2000</v>
      </c>
      <c r="H108" s="7">
        <v>2000</v>
      </c>
      <c r="I108" s="7">
        <v>2000</v>
      </c>
      <c r="J108" s="54">
        <f t="shared" si="3"/>
        <v>0</v>
      </c>
      <c r="K108" s="7">
        <v>4900</v>
      </c>
      <c r="L108" s="7">
        <v>5900</v>
      </c>
      <c r="M108" s="7">
        <v>5900</v>
      </c>
      <c r="N108" s="54">
        <f t="shared" si="4"/>
        <v>0.20408163265306123</v>
      </c>
      <c r="O108" s="7">
        <v>2000</v>
      </c>
      <c r="P108" s="7">
        <v>7800</v>
      </c>
      <c r="Q108" s="7">
        <v>7800</v>
      </c>
      <c r="R108" s="54">
        <f t="shared" si="5"/>
        <v>2.9</v>
      </c>
      <c r="S108" s="5"/>
    </row>
    <row r="109" spans="1:19" ht="35.25" customHeight="1" x14ac:dyDescent="0.15">
      <c r="A109" s="62"/>
      <c r="B109" s="63"/>
      <c r="C109" s="17" t="s">
        <v>151</v>
      </c>
      <c r="D109" s="17" t="s">
        <v>152</v>
      </c>
      <c r="E109" s="17" t="s">
        <v>152</v>
      </c>
      <c r="F109" s="55"/>
      <c r="G109" s="17" t="s">
        <v>171</v>
      </c>
      <c r="H109" s="17" t="s">
        <v>171</v>
      </c>
      <c r="I109" s="17" t="s">
        <v>171</v>
      </c>
      <c r="J109" s="55"/>
      <c r="K109" s="17" t="s">
        <v>171</v>
      </c>
      <c r="L109" s="17" t="s">
        <v>171</v>
      </c>
      <c r="M109" s="17" t="s">
        <v>171</v>
      </c>
      <c r="N109" s="55"/>
      <c r="O109" s="17" t="s">
        <v>171</v>
      </c>
      <c r="P109" s="17" t="s">
        <v>216</v>
      </c>
      <c r="Q109" s="17" t="s">
        <v>216</v>
      </c>
      <c r="R109" s="55"/>
      <c r="S109" s="5"/>
    </row>
    <row r="110" spans="1:19" ht="18" customHeight="1" x14ac:dyDescent="0.15">
      <c r="A110" s="62">
        <v>53</v>
      </c>
      <c r="B110" s="63" t="s">
        <v>67</v>
      </c>
      <c r="C110" s="13"/>
      <c r="D110" s="13"/>
      <c r="E110" s="13"/>
      <c r="F110" s="54" t="e">
        <f>(D110-C110)/C110</f>
        <v>#DIV/0!</v>
      </c>
      <c r="G110" s="7"/>
      <c r="H110" s="7"/>
      <c r="I110" s="7"/>
      <c r="J110" s="54" t="e">
        <f t="shared" si="3"/>
        <v>#DIV/0!</v>
      </c>
      <c r="K110" s="7"/>
      <c r="L110" s="7"/>
      <c r="M110" s="7"/>
      <c r="N110" s="54" t="e">
        <f t="shared" si="4"/>
        <v>#DIV/0!</v>
      </c>
      <c r="O110" s="7"/>
      <c r="P110" s="7"/>
      <c r="Q110" s="7"/>
      <c r="R110" s="54" t="e">
        <f t="shared" si="5"/>
        <v>#DIV/0!</v>
      </c>
      <c r="S110" s="5"/>
    </row>
    <row r="111" spans="1:19" ht="24.75" customHeight="1" x14ac:dyDescent="0.15">
      <c r="A111" s="62"/>
      <c r="B111" s="63"/>
      <c r="C111" s="17"/>
      <c r="D111" s="17"/>
      <c r="E111" s="17"/>
      <c r="F111" s="55"/>
      <c r="G111" s="17"/>
      <c r="H111" s="17"/>
      <c r="I111" s="17"/>
      <c r="J111" s="55"/>
      <c r="K111" s="17"/>
      <c r="L111" s="17"/>
      <c r="M111" s="17"/>
      <c r="N111" s="55"/>
      <c r="O111" s="17"/>
      <c r="P111" s="17"/>
      <c r="Q111" s="17"/>
      <c r="R111" s="55"/>
      <c r="S111" s="5"/>
    </row>
    <row r="112" spans="1:19" ht="18" customHeight="1" x14ac:dyDescent="0.15">
      <c r="A112" s="58">
        <v>54</v>
      </c>
      <c r="B112" s="56" t="s">
        <v>68</v>
      </c>
      <c r="C112" s="13"/>
      <c r="D112" s="13"/>
      <c r="E112" s="13"/>
      <c r="F112" s="54" t="e">
        <f>(D112-C112)/C112</f>
        <v>#DIV/0!</v>
      </c>
      <c r="G112" s="7"/>
      <c r="H112" s="7"/>
      <c r="I112" s="7"/>
      <c r="J112" s="54" t="e">
        <f t="shared" si="3"/>
        <v>#DIV/0!</v>
      </c>
      <c r="K112" s="7">
        <v>2900</v>
      </c>
      <c r="L112" s="7">
        <v>3500</v>
      </c>
      <c r="M112" s="7">
        <v>3500</v>
      </c>
      <c r="N112" s="54">
        <f t="shared" si="4"/>
        <v>0.20689655172413793</v>
      </c>
      <c r="O112" s="7">
        <v>6500</v>
      </c>
      <c r="P112" s="7">
        <v>5500</v>
      </c>
      <c r="Q112" s="7">
        <v>5500</v>
      </c>
      <c r="R112" s="54">
        <f t="shared" si="5"/>
        <v>-0.15384615384615385</v>
      </c>
      <c r="S112" s="5"/>
    </row>
    <row r="113" spans="1:19" ht="24" customHeight="1" x14ac:dyDescent="0.15">
      <c r="A113" s="59"/>
      <c r="B113" s="57"/>
      <c r="C113" s="17"/>
      <c r="D113" s="17"/>
      <c r="E113" s="17"/>
      <c r="F113" s="55"/>
      <c r="G113" s="17"/>
      <c r="H113" s="17"/>
      <c r="I113" s="17"/>
      <c r="J113" s="55"/>
      <c r="K113" s="17" t="s">
        <v>217</v>
      </c>
      <c r="L113" s="17" t="s">
        <v>218</v>
      </c>
      <c r="M113" s="17" t="s">
        <v>218</v>
      </c>
      <c r="N113" s="55"/>
      <c r="O113" s="17" t="s">
        <v>219</v>
      </c>
      <c r="P113" s="17" t="s">
        <v>220</v>
      </c>
      <c r="Q113" s="17" t="s">
        <v>220</v>
      </c>
      <c r="R113" s="55"/>
      <c r="S113" s="5"/>
    </row>
    <row r="114" spans="1:19" ht="24" customHeight="1" x14ac:dyDescent="0.15">
      <c r="A114" s="58">
        <v>55</v>
      </c>
      <c r="B114" s="60" t="s">
        <v>69</v>
      </c>
      <c r="C114" s="7">
        <v>1870</v>
      </c>
      <c r="D114" s="7">
        <v>1870</v>
      </c>
      <c r="E114" s="7">
        <v>1870</v>
      </c>
      <c r="F114" s="54">
        <f>(D114-C114)/C114</f>
        <v>0</v>
      </c>
      <c r="G114" s="7">
        <v>1870</v>
      </c>
      <c r="H114" s="7">
        <v>1870</v>
      </c>
      <c r="I114" s="7">
        <v>1870</v>
      </c>
      <c r="J114" s="54">
        <f t="shared" si="3"/>
        <v>0</v>
      </c>
      <c r="K114" s="7">
        <v>1870</v>
      </c>
      <c r="L114" s="7">
        <v>2050</v>
      </c>
      <c r="M114" s="7">
        <v>2050</v>
      </c>
      <c r="N114" s="54">
        <f t="shared" si="4"/>
        <v>9.6256684491978606E-2</v>
      </c>
      <c r="O114" s="7">
        <v>1870</v>
      </c>
      <c r="P114" s="7">
        <v>1870</v>
      </c>
      <c r="Q114" s="7">
        <v>1870</v>
      </c>
      <c r="R114" s="54">
        <f t="shared" si="5"/>
        <v>0</v>
      </c>
      <c r="S114" s="5"/>
    </row>
    <row r="115" spans="1:19" ht="21.75" customHeight="1" x14ac:dyDescent="0.15">
      <c r="A115" s="59"/>
      <c r="B115" s="61"/>
      <c r="C115" s="16" t="s">
        <v>150</v>
      </c>
      <c r="D115" s="16" t="s">
        <v>149</v>
      </c>
      <c r="E115" s="16" t="s">
        <v>149</v>
      </c>
      <c r="F115" s="55"/>
      <c r="G115" s="16" t="s">
        <v>149</v>
      </c>
      <c r="H115" s="16" t="s">
        <v>149</v>
      </c>
      <c r="I115" s="16" t="s">
        <v>149</v>
      </c>
      <c r="J115" s="55"/>
      <c r="K115" s="16" t="s">
        <v>149</v>
      </c>
      <c r="L115" s="16" t="s">
        <v>149</v>
      </c>
      <c r="M115" s="16" t="s">
        <v>149</v>
      </c>
      <c r="N115" s="55"/>
      <c r="O115" s="16" t="s">
        <v>149</v>
      </c>
      <c r="P115" s="16" t="s">
        <v>149</v>
      </c>
      <c r="Q115" s="16" t="s">
        <v>149</v>
      </c>
      <c r="R115" s="55"/>
      <c r="S115" s="5"/>
    </row>
    <row r="116" spans="1:19" ht="36.75" customHeight="1" x14ac:dyDescent="0.15">
      <c r="A116" s="38">
        <v>56</v>
      </c>
      <c r="B116" s="12" t="s">
        <v>70</v>
      </c>
      <c r="C116" s="39">
        <v>1190</v>
      </c>
      <c r="D116" s="39">
        <v>1190</v>
      </c>
      <c r="E116" s="39">
        <v>1190</v>
      </c>
      <c r="F116" s="40">
        <v>0</v>
      </c>
      <c r="G116" s="44">
        <v>1190</v>
      </c>
      <c r="H116" s="44">
        <v>1190</v>
      </c>
      <c r="I116" s="44">
        <v>1190</v>
      </c>
      <c r="J116" s="40">
        <v>0</v>
      </c>
      <c r="K116" s="52">
        <v>1230</v>
      </c>
      <c r="L116" s="52">
        <v>1380</v>
      </c>
      <c r="M116" s="52">
        <v>1380</v>
      </c>
      <c r="N116" s="40">
        <v>0</v>
      </c>
      <c r="O116" s="39">
        <v>1200</v>
      </c>
      <c r="P116" s="39">
        <v>1200</v>
      </c>
      <c r="Q116" s="39">
        <v>1200</v>
      </c>
      <c r="R116" s="40">
        <v>0</v>
      </c>
      <c r="S116" s="5"/>
    </row>
    <row r="117" spans="1:19" ht="20.25" customHeight="1" x14ac:dyDescent="0.15">
      <c r="B117" s="4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3" t="s">
        <v>197</v>
      </c>
      <c r="O117" s="5"/>
      <c r="P117" s="5" t="s">
        <v>71</v>
      </c>
      <c r="Q117" s="5"/>
      <c r="R117" s="5"/>
      <c r="S117" s="5"/>
    </row>
    <row r="118" spans="1:19" ht="20.25" customHeight="1" x14ac:dyDescent="0.1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9" ht="20.25" customHeight="1" x14ac:dyDescent="0.15">
      <c r="G119"/>
    </row>
    <row r="120" spans="1:19" ht="20.25" customHeight="1" x14ac:dyDescent="0.15">
      <c r="G120"/>
    </row>
    <row r="121" spans="1:19" ht="20.25" customHeight="1" x14ac:dyDescent="0.15">
      <c r="G121"/>
    </row>
    <row r="122" spans="1:19" ht="20.25" customHeight="1" x14ac:dyDescent="0.15">
      <c r="G122"/>
    </row>
    <row r="123" spans="1:19" ht="20.25" customHeight="1" x14ac:dyDescent="0.15">
      <c r="G123"/>
    </row>
    <row r="124" spans="1:19" ht="20.25" customHeight="1" x14ac:dyDescent="0.15">
      <c r="G124"/>
    </row>
    <row r="125" spans="1:19" ht="20.25" customHeight="1" x14ac:dyDescent="0.15">
      <c r="G125"/>
    </row>
    <row r="126" spans="1:19" ht="20.25" customHeight="1" x14ac:dyDescent="0.15">
      <c r="G126"/>
    </row>
    <row r="127" spans="1:19" ht="20.25" customHeight="1" x14ac:dyDescent="0.15">
      <c r="G127"/>
    </row>
    <row r="128" spans="1:19" ht="20.25" customHeight="1" x14ac:dyDescent="0.15">
      <c r="G128"/>
    </row>
    <row r="129" spans="7:7" ht="20.25" customHeight="1" x14ac:dyDescent="0.15">
      <c r="G129"/>
    </row>
  </sheetData>
  <sheetProtection selectLockedCells="1" selectUnlockedCells="1"/>
  <autoFilter ref="A1:R117">
    <filterColumn colId="0" showButton="0"/>
    <filterColumn colId="1" showButton="0"/>
    <filterColumn colId="2" showButton="0"/>
    <filterColumn colId="3" showButton="0"/>
    <filterColumn colId="4" hiddenButton="1" showButton="0"/>
    <filterColumn colId="5" showButton="0"/>
    <filterColumn colId="6" showButton="0"/>
    <filterColumn colId="7" showButton="0"/>
    <filterColumn colId="8" hiddenButton="1" showButton="0"/>
    <filterColumn colId="9" showButton="0"/>
    <filterColumn colId="10" showButton="0"/>
    <filterColumn colId="11" showButton="0"/>
    <filterColumn colId="12" hiddenButton="1" showButton="0"/>
    <filterColumn colId="13" showButton="0"/>
    <filterColumn colId="14" showButton="0"/>
    <filterColumn colId="15" showButton="0"/>
    <filterColumn colId="16" hiddenButton="1" showButton="0"/>
  </autoFilter>
  <mergeCells count="339">
    <mergeCell ref="B104:B105"/>
    <mergeCell ref="F104:F105"/>
    <mergeCell ref="N82:N83"/>
    <mergeCell ref="R82:R83"/>
    <mergeCell ref="R104:R105"/>
    <mergeCell ref="R84:R85"/>
    <mergeCell ref="N84:N85"/>
    <mergeCell ref="A104:A105"/>
    <mergeCell ref="J104:J105"/>
    <mergeCell ref="N104:N105"/>
    <mergeCell ref="A82:A83"/>
    <mergeCell ref="B82:B83"/>
    <mergeCell ref="F82:F83"/>
    <mergeCell ref="A84:A85"/>
    <mergeCell ref="B84:B85"/>
    <mergeCell ref="F84:F85"/>
    <mergeCell ref="J84:J85"/>
    <mergeCell ref="J82:J83"/>
    <mergeCell ref="N102:N103"/>
    <mergeCell ref="R102:R103"/>
    <mergeCell ref="A102:A103"/>
    <mergeCell ref="B102:B103"/>
    <mergeCell ref="F102:F103"/>
    <mergeCell ref="J102:J103"/>
    <mergeCell ref="A12:A13"/>
    <mergeCell ref="B12:B13"/>
    <mergeCell ref="F12:F13"/>
    <mergeCell ref="J12:J13"/>
    <mergeCell ref="N12:N13"/>
    <mergeCell ref="R12:R13"/>
    <mergeCell ref="A42:A43"/>
    <mergeCell ref="B42:B43"/>
    <mergeCell ref="F42:F43"/>
    <mergeCell ref="J42:J43"/>
    <mergeCell ref="N42:N43"/>
    <mergeCell ref="R42:R43"/>
    <mergeCell ref="A20:A21"/>
    <mergeCell ref="B20:B21"/>
    <mergeCell ref="F20:F21"/>
    <mergeCell ref="J20:J21"/>
    <mergeCell ref="N20:N21"/>
    <mergeCell ref="R20:R21"/>
    <mergeCell ref="A16:A17"/>
    <mergeCell ref="B16:B17"/>
    <mergeCell ref="F16:F17"/>
    <mergeCell ref="J16:J17"/>
    <mergeCell ref="N16:N17"/>
    <mergeCell ref="R16:R17"/>
    <mergeCell ref="A100:A101"/>
    <mergeCell ref="B100:B101"/>
    <mergeCell ref="F100:F101"/>
    <mergeCell ref="J100:J101"/>
    <mergeCell ref="N100:N101"/>
    <mergeCell ref="R100:R101"/>
    <mergeCell ref="A34:A35"/>
    <mergeCell ref="B34:B35"/>
    <mergeCell ref="F34:F35"/>
    <mergeCell ref="J34:J35"/>
    <mergeCell ref="N34:N35"/>
    <mergeCell ref="R34:R35"/>
    <mergeCell ref="A44:A45"/>
    <mergeCell ref="B44:B45"/>
    <mergeCell ref="F44:F45"/>
    <mergeCell ref="J44:J45"/>
    <mergeCell ref="N44:N45"/>
    <mergeCell ref="R44:R45"/>
    <mergeCell ref="A96:A97"/>
    <mergeCell ref="B96:B97"/>
    <mergeCell ref="F96:F97"/>
    <mergeCell ref="J96:J97"/>
    <mergeCell ref="N96:N97"/>
    <mergeCell ref="R96:R97"/>
    <mergeCell ref="A80:A81"/>
    <mergeCell ref="B80:B81"/>
    <mergeCell ref="F80:F81"/>
    <mergeCell ref="J80:J81"/>
    <mergeCell ref="N80:N81"/>
    <mergeCell ref="R80:R81"/>
    <mergeCell ref="R74:R75"/>
    <mergeCell ref="N74:N75"/>
    <mergeCell ref="J74:J75"/>
    <mergeCell ref="F74:F75"/>
    <mergeCell ref="B74:B75"/>
    <mergeCell ref="A74:A75"/>
    <mergeCell ref="A58:A59"/>
    <mergeCell ref="B58:B59"/>
    <mergeCell ref="F58:F59"/>
    <mergeCell ref="J58:J59"/>
    <mergeCell ref="N58:N59"/>
    <mergeCell ref="R58:R59"/>
    <mergeCell ref="A60:A61"/>
    <mergeCell ref="B60:B61"/>
    <mergeCell ref="F60:F61"/>
    <mergeCell ref="J60:J61"/>
    <mergeCell ref="N60:N61"/>
    <mergeCell ref="R60:R61"/>
    <mergeCell ref="A68:A69"/>
    <mergeCell ref="B68:B69"/>
    <mergeCell ref="F68:F69"/>
    <mergeCell ref="J68:J69"/>
    <mergeCell ref="N68:N69"/>
    <mergeCell ref="R68:R69"/>
    <mergeCell ref="A30:A31"/>
    <mergeCell ref="B30:B31"/>
    <mergeCell ref="F30:F31"/>
    <mergeCell ref="J30:J31"/>
    <mergeCell ref="N30:N31"/>
    <mergeCell ref="R30:R31"/>
    <mergeCell ref="A54:A55"/>
    <mergeCell ref="B54:B55"/>
    <mergeCell ref="F54:F55"/>
    <mergeCell ref="J54:J55"/>
    <mergeCell ref="N54:N55"/>
    <mergeCell ref="R54:R55"/>
    <mergeCell ref="A52:A53"/>
    <mergeCell ref="A64:A65"/>
    <mergeCell ref="B64:B65"/>
    <mergeCell ref="F64:F65"/>
    <mergeCell ref="J64:J65"/>
    <mergeCell ref="N64:N65"/>
    <mergeCell ref="A18:A19"/>
    <mergeCell ref="B18:B19"/>
    <mergeCell ref="F18:F19"/>
    <mergeCell ref="J18:J19"/>
    <mergeCell ref="N18:N19"/>
    <mergeCell ref="R18:R19"/>
    <mergeCell ref="A66:A67"/>
    <mergeCell ref="B66:B67"/>
    <mergeCell ref="F66:F67"/>
    <mergeCell ref="J66:J67"/>
    <mergeCell ref="N66:N67"/>
    <mergeCell ref="R66:R67"/>
    <mergeCell ref="A40:A41"/>
    <mergeCell ref="B40:B41"/>
    <mergeCell ref="F40:F41"/>
    <mergeCell ref="J40:J41"/>
    <mergeCell ref="N40:N41"/>
    <mergeCell ref="R40:R41"/>
    <mergeCell ref="A36:A37"/>
    <mergeCell ref="B36:B37"/>
    <mergeCell ref="F36:F37"/>
    <mergeCell ref="J36:J37"/>
    <mergeCell ref="N36:N37"/>
    <mergeCell ref="R36:R37"/>
    <mergeCell ref="A14:A15"/>
    <mergeCell ref="B14:B15"/>
    <mergeCell ref="F14:F15"/>
    <mergeCell ref="J14:J15"/>
    <mergeCell ref="N14:N15"/>
    <mergeCell ref="R14:R15"/>
    <mergeCell ref="A26:A27"/>
    <mergeCell ref="B26:B27"/>
    <mergeCell ref="F26:F27"/>
    <mergeCell ref="J26:J27"/>
    <mergeCell ref="N26:N27"/>
    <mergeCell ref="R26:R27"/>
    <mergeCell ref="A22:A23"/>
    <mergeCell ref="B22:B23"/>
    <mergeCell ref="F22:F23"/>
    <mergeCell ref="J22:J23"/>
    <mergeCell ref="N22:N23"/>
    <mergeCell ref="R22:R23"/>
    <mergeCell ref="A24:A25"/>
    <mergeCell ref="B24:B25"/>
    <mergeCell ref="F24:F25"/>
    <mergeCell ref="J24:J25"/>
    <mergeCell ref="N24:N25"/>
    <mergeCell ref="R24:R25"/>
    <mergeCell ref="A6:A7"/>
    <mergeCell ref="B6:B7"/>
    <mergeCell ref="F48:F49"/>
    <mergeCell ref="J6:J7"/>
    <mergeCell ref="N6:N7"/>
    <mergeCell ref="R6:R7"/>
    <mergeCell ref="F6:F7"/>
    <mergeCell ref="A48:A49"/>
    <mergeCell ref="B48:B49"/>
    <mergeCell ref="J48:J49"/>
    <mergeCell ref="N48:N49"/>
    <mergeCell ref="R48:R49"/>
    <mergeCell ref="A8:A9"/>
    <mergeCell ref="B8:B9"/>
    <mergeCell ref="F8:F9"/>
    <mergeCell ref="J8:J9"/>
    <mergeCell ref="N8:N9"/>
    <mergeCell ref="R8:R9"/>
    <mergeCell ref="A10:A11"/>
    <mergeCell ref="B10:B11"/>
    <mergeCell ref="F10:F11"/>
    <mergeCell ref="J10:J11"/>
    <mergeCell ref="N10:N11"/>
    <mergeCell ref="R10:R11"/>
    <mergeCell ref="A1:R1"/>
    <mergeCell ref="P2:R2"/>
    <mergeCell ref="A3:A5"/>
    <mergeCell ref="B3:B5"/>
    <mergeCell ref="C3:R3"/>
    <mergeCell ref="C4:F4"/>
    <mergeCell ref="G4:J4"/>
    <mergeCell ref="K4:N4"/>
    <mergeCell ref="O4:R4"/>
    <mergeCell ref="R64:R65"/>
    <mergeCell ref="A46:A47"/>
    <mergeCell ref="B46:B47"/>
    <mergeCell ref="F46:F47"/>
    <mergeCell ref="J46:J47"/>
    <mergeCell ref="N46:N47"/>
    <mergeCell ref="R46:R47"/>
    <mergeCell ref="B52:B53"/>
    <mergeCell ref="F52:F53"/>
    <mergeCell ref="J52:J53"/>
    <mergeCell ref="N52:N53"/>
    <mergeCell ref="R52:R53"/>
    <mergeCell ref="A56:A57"/>
    <mergeCell ref="B56:B57"/>
    <mergeCell ref="F56:F57"/>
    <mergeCell ref="J56:J57"/>
    <mergeCell ref="N56:N57"/>
    <mergeCell ref="R56:R57"/>
    <mergeCell ref="A62:A63"/>
    <mergeCell ref="B62:B63"/>
    <mergeCell ref="F62:F63"/>
    <mergeCell ref="J62:J63"/>
    <mergeCell ref="N62:N63"/>
    <mergeCell ref="R62:R63"/>
    <mergeCell ref="R108:R109"/>
    <mergeCell ref="A108:A109"/>
    <mergeCell ref="B108:B109"/>
    <mergeCell ref="F108:F109"/>
    <mergeCell ref="J108:J109"/>
    <mergeCell ref="N108:N109"/>
    <mergeCell ref="A70:A71"/>
    <mergeCell ref="B70:B71"/>
    <mergeCell ref="F70:F71"/>
    <mergeCell ref="J70:J71"/>
    <mergeCell ref="N70:N71"/>
    <mergeCell ref="R70:R71"/>
    <mergeCell ref="A98:A99"/>
    <mergeCell ref="B98:B99"/>
    <mergeCell ref="F98:F99"/>
    <mergeCell ref="J98:J99"/>
    <mergeCell ref="N98:N99"/>
    <mergeCell ref="R98:R99"/>
    <mergeCell ref="A72:A73"/>
    <mergeCell ref="B72:B73"/>
    <mergeCell ref="F72:F73"/>
    <mergeCell ref="J72:J73"/>
    <mergeCell ref="N72:N73"/>
    <mergeCell ref="R72:R73"/>
    <mergeCell ref="A94:A95"/>
    <mergeCell ref="B94:B95"/>
    <mergeCell ref="F94:F95"/>
    <mergeCell ref="J94:J95"/>
    <mergeCell ref="N94:N95"/>
    <mergeCell ref="R94:R95"/>
    <mergeCell ref="A112:A113"/>
    <mergeCell ref="B112:B113"/>
    <mergeCell ref="F112:F113"/>
    <mergeCell ref="J112:J113"/>
    <mergeCell ref="N112:N113"/>
    <mergeCell ref="R112:R113"/>
    <mergeCell ref="A106:A107"/>
    <mergeCell ref="B106:B107"/>
    <mergeCell ref="F106:F107"/>
    <mergeCell ref="J106:J107"/>
    <mergeCell ref="N106:N107"/>
    <mergeCell ref="R106:R107"/>
    <mergeCell ref="A110:A111"/>
    <mergeCell ref="B110:B111"/>
    <mergeCell ref="F110:F111"/>
    <mergeCell ref="J110:J111"/>
    <mergeCell ref="N110:N111"/>
    <mergeCell ref="R110:R111"/>
    <mergeCell ref="A32:A33"/>
    <mergeCell ref="B32:B33"/>
    <mergeCell ref="F32:F33"/>
    <mergeCell ref="J32:J33"/>
    <mergeCell ref="N32:N33"/>
    <mergeCell ref="R32:R33"/>
    <mergeCell ref="A88:A89"/>
    <mergeCell ref="B88:B89"/>
    <mergeCell ref="F88:F89"/>
    <mergeCell ref="J88:J89"/>
    <mergeCell ref="N88:N89"/>
    <mergeCell ref="R88:R89"/>
    <mergeCell ref="A38:A39"/>
    <mergeCell ref="B38:B39"/>
    <mergeCell ref="F38:F39"/>
    <mergeCell ref="A50:A51"/>
    <mergeCell ref="B50:B51"/>
    <mergeCell ref="F50:F51"/>
    <mergeCell ref="J50:J51"/>
    <mergeCell ref="N50:N51"/>
    <mergeCell ref="R50:R51"/>
    <mergeCell ref="J38:J39"/>
    <mergeCell ref="N38:N39"/>
    <mergeCell ref="R38:R39"/>
    <mergeCell ref="A92:A93"/>
    <mergeCell ref="B92:B93"/>
    <mergeCell ref="F92:F93"/>
    <mergeCell ref="J92:J93"/>
    <mergeCell ref="N92:N93"/>
    <mergeCell ref="R92:R93"/>
    <mergeCell ref="A86:A87"/>
    <mergeCell ref="B86:B87"/>
    <mergeCell ref="F86:F87"/>
    <mergeCell ref="J86:J87"/>
    <mergeCell ref="N86:N87"/>
    <mergeCell ref="R86:R87"/>
    <mergeCell ref="A90:A91"/>
    <mergeCell ref="B90:B91"/>
    <mergeCell ref="F90:F91"/>
    <mergeCell ref="J90:J91"/>
    <mergeCell ref="N90:N91"/>
    <mergeCell ref="R90:R91"/>
    <mergeCell ref="R28:R29"/>
    <mergeCell ref="N28:N29"/>
    <mergeCell ref="J28:J29"/>
    <mergeCell ref="F28:F29"/>
    <mergeCell ref="B28:B29"/>
    <mergeCell ref="A28:A29"/>
    <mergeCell ref="A114:A115"/>
    <mergeCell ref="B114:B115"/>
    <mergeCell ref="F114:F115"/>
    <mergeCell ref="J114:J115"/>
    <mergeCell ref="N114:N115"/>
    <mergeCell ref="R114:R115"/>
    <mergeCell ref="A76:A77"/>
    <mergeCell ref="B76:B77"/>
    <mergeCell ref="F76:F77"/>
    <mergeCell ref="J76:J77"/>
    <mergeCell ref="N76:N77"/>
    <mergeCell ref="R76:R77"/>
    <mergeCell ref="A78:A79"/>
    <mergeCell ref="B78:B79"/>
    <mergeCell ref="F78:F79"/>
    <mergeCell ref="J78:J79"/>
    <mergeCell ref="N78:N79"/>
    <mergeCell ref="R78:R79"/>
  </mergeCells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scale="11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F13"/>
  <sheetViews>
    <sheetView zoomScaleSheetLayoutView="95" workbookViewId="0">
      <pane xSplit="2" ySplit="1" topLeftCell="C2" activePane="bottomRight" state="frozen"/>
      <selection pane="topRight" activeCell="C1" sqref="C1"/>
      <selection pane="bottomLeft" activeCell="A75" sqref="A75"/>
      <selection pane="bottomRight" activeCell="J26" sqref="J26"/>
    </sheetView>
  </sheetViews>
  <sheetFormatPr defaultRowHeight="5.65" customHeight="1" x14ac:dyDescent="0.15"/>
  <cols>
    <col min="1" max="1" width="4" style="1" customWidth="1"/>
    <col min="2" max="2" width="13.109375" style="2" customWidth="1"/>
    <col min="3" max="4" width="9.44140625" style="1" customWidth="1"/>
    <col min="5" max="5" width="4.6640625" style="1" customWidth="1"/>
    <col min="6" max="7" width="9.44140625" style="1" customWidth="1"/>
    <col min="8" max="8" width="4.6640625" style="1" customWidth="1"/>
    <col min="9" max="10" width="9.44140625" style="1" customWidth="1"/>
    <col min="11" max="11" width="4.6640625" style="1" customWidth="1"/>
    <col min="12" max="12" width="9.5546875" style="1" customWidth="1"/>
    <col min="13" max="13" width="9.44140625" style="1" customWidth="1"/>
    <col min="14" max="14" width="4.6640625" style="1" customWidth="1"/>
    <col min="15" max="16384" width="8.88671875" style="1"/>
  </cols>
  <sheetData>
    <row r="1" spans="6:6" ht="20.25" customHeight="1" x14ac:dyDescent="0.15">
      <c r="F1"/>
    </row>
    <row r="2" spans="6:6" ht="20.25" customHeight="1" x14ac:dyDescent="0.15">
      <c r="F2"/>
    </row>
    <row r="3" spans="6:6" ht="20.25" customHeight="1" x14ac:dyDescent="0.15">
      <c r="F3"/>
    </row>
    <row r="4" spans="6:6" ht="20.25" customHeight="1" x14ac:dyDescent="0.15">
      <c r="F4"/>
    </row>
    <row r="5" spans="6:6" ht="20.25" customHeight="1" x14ac:dyDescent="0.15">
      <c r="F5"/>
    </row>
    <row r="6" spans="6:6" ht="20.25" customHeight="1" x14ac:dyDescent="0.15">
      <c r="F6"/>
    </row>
    <row r="7" spans="6:6" ht="20.25" customHeight="1" x14ac:dyDescent="0.15">
      <c r="F7"/>
    </row>
    <row r="8" spans="6:6" ht="20.25" customHeight="1" x14ac:dyDescent="0.15">
      <c r="F8"/>
    </row>
    <row r="9" spans="6:6" ht="20.25" customHeight="1" x14ac:dyDescent="0.15">
      <c r="F9"/>
    </row>
    <row r="10" spans="6:6" ht="20.25" customHeight="1" x14ac:dyDescent="0.15">
      <c r="F10"/>
    </row>
    <row r="11" spans="6:6" ht="20.25" customHeight="1" x14ac:dyDescent="0.15">
      <c r="F11"/>
    </row>
    <row r="12" spans="6:6" ht="20.25" customHeight="1" x14ac:dyDescent="0.15">
      <c r="F12"/>
    </row>
    <row r="13" spans="6:6" ht="20.25" customHeight="1" x14ac:dyDescent="0.15">
      <c r="F13"/>
    </row>
  </sheetData>
  <sheetProtection selectLockedCells="1" selectUnlockedCells="1"/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scale="11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opLeftCell="A4" workbookViewId="0">
      <selection activeCell="D10" sqref="D10"/>
    </sheetView>
  </sheetViews>
  <sheetFormatPr defaultRowHeight="13.5" x14ac:dyDescent="0.15"/>
  <sheetData>
    <row r="1" spans="1:14" ht="14.25" x14ac:dyDescent="0.15">
      <c r="A1" s="64" t="s">
        <v>35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x14ac:dyDescent="0.15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65" t="s">
        <v>0</v>
      </c>
      <c r="N2" s="65"/>
    </row>
    <row r="3" spans="1:14" x14ac:dyDescent="0.15">
      <c r="A3" s="66" t="s">
        <v>1</v>
      </c>
      <c r="B3" s="67" t="s">
        <v>2</v>
      </c>
      <c r="C3" s="66" t="s">
        <v>30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x14ac:dyDescent="0.15">
      <c r="A4" s="66"/>
      <c r="B4" s="67"/>
      <c r="C4" s="68" t="s">
        <v>33</v>
      </c>
      <c r="D4" s="68"/>
      <c r="E4" s="68"/>
      <c r="F4" s="71" t="s">
        <v>31</v>
      </c>
      <c r="G4" s="71"/>
      <c r="H4" s="71"/>
      <c r="I4" s="69" t="s">
        <v>3</v>
      </c>
      <c r="J4" s="69"/>
      <c r="K4" s="69"/>
      <c r="L4" s="69" t="s">
        <v>4</v>
      </c>
      <c r="M4" s="69"/>
      <c r="N4" s="69"/>
    </row>
    <row r="5" spans="1:14" ht="27" x14ac:dyDescent="0.15">
      <c r="A5" s="66"/>
      <c r="B5" s="67"/>
      <c r="C5" s="11" t="s">
        <v>34</v>
      </c>
      <c r="D5" s="11" t="s">
        <v>36</v>
      </c>
      <c r="E5" s="11" t="s">
        <v>5</v>
      </c>
      <c r="F5" s="11" t="s">
        <v>34</v>
      </c>
      <c r="G5" s="11" t="s">
        <v>36</v>
      </c>
      <c r="H5" s="11" t="s">
        <v>5</v>
      </c>
      <c r="I5" s="11" t="s">
        <v>34</v>
      </c>
      <c r="J5" s="11" t="s">
        <v>36</v>
      </c>
      <c r="K5" s="11" t="s">
        <v>5</v>
      </c>
      <c r="L5" s="11" t="s">
        <v>34</v>
      </c>
      <c r="M5" s="11" t="s">
        <v>36</v>
      </c>
      <c r="N5" s="11" t="s">
        <v>5</v>
      </c>
    </row>
    <row r="6" spans="1:14" ht="25.5" customHeight="1" x14ac:dyDescent="0.15">
      <c r="A6" s="62">
        <v>1</v>
      </c>
      <c r="B6" s="72" t="s">
        <v>6</v>
      </c>
      <c r="C6" s="7">
        <v>438</v>
      </c>
      <c r="D6" s="7">
        <v>495</v>
      </c>
      <c r="E6" s="70">
        <f t="shared" ref="E6" si="0">(D6-C6)/C6</f>
        <v>0.13013698630136986</v>
      </c>
      <c r="F6" s="8">
        <v>2745</v>
      </c>
      <c r="G6" s="8">
        <v>2300</v>
      </c>
      <c r="H6" s="70">
        <f t="shared" ref="H6" si="1">(G6-F6)/F6</f>
        <v>-0.16211293260473589</v>
      </c>
      <c r="I6" s="8">
        <v>2250</v>
      </c>
      <c r="J6" s="8">
        <v>2300</v>
      </c>
      <c r="K6" s="70">
        <f t="shared" ref="K6" si="2">(J6-I6)/I6</f>
        <v>2.2222222222222223E-2</v>
      </c>
      <c r="L6" s="8"/>
      <c r="M6" s="8"/>
      <c r="N6" s="70"/>
    </row>
    <row r="7" spans="1:14" x14ac:dyDescent="0.15">
      <c r="A7" s="62"/>
      <c r="B7" s="72"/>
      <c r="C7" s="9"/>
      <c r="D7" s="9"/>
      <c r="E7" s="70"/>
      <c r="F7" s="10">
        <v>663</v>
      </c>
      <c r="G7" s="10"/>
      <c r="H7" s="70"/>
      <c r="I7" s="10"/>
      <c r="J7" s="10"/>
      <c r="K7" s="70"/>
      <c r="L7" s="10"/>
      <c r="M7" s="10"/>
      <c r="N7" s="70"/>
    </row>
    <row r="9" spans="1:14" x14ac:dyDescent="0.15">
      <c r="C9">
        <v>438</v>
      </c>
    </row>
    <row r="10" spans="1:14" x14ac:dyDescent="0.15">
      <c r="D10">
        <v>583</v>
      </c>
    </row>
  </sheetData>
  <mergeCells count="15">
    <mergeCell ref="N6:N7"/>
    <mergeCell ref="A1:N1"/>
    <mergeCell ref="M2:N2"/>
    <mergeCell ref="A3:A5"/>
    <mergeCell ref="B3:B5"/>
    <mergeCell ref="C3:N3"/>
    <mergeCell ref="C4:E4"/>
    <mergeCell ref="F4:H4"/>
    <mergeCell ref="I4:K4"/>
    <mergeCell ref="L4:N4"/>
    <mergeCell ref="A6:A7"/>
    <mergeCell ref="B6:B7"/>
    <mergeCell ref="E6:E7"/>
    <mergeCell ref="H6:H7"/>
    <mergeCell ref="K6:K7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000000</vt:lpstr>
      <vt:lpstr>대형점</vt:lpstr>
      <vt:lpstr>대형점 (2)</vt:lpstr>
      <vt:lpstr>Sheet1</vt:lpstr>
      <vt:lpstr>대형점!Criteria</vt:lpstr>
      <vt:lpstr>대형점!Print_Area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Samsung-pc</dc:creator>
  <cp:lastModifiedBy>User</cp:lastModifiedBy>
  <cp:lastPrinted>2018-07-23T04:05:48Z</cp:lastPrinted>
  <dcterms:created xsi:type="dcterms:W3CDTF">2014-04-08T06:45:11Z</dcterms:created>
  <dcterms:modified xsi:type="dcterms:W3CDTF">2019-01-28T00:23:58Z</dcterms:modified>
</cp:coreProperties>
</file>