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대형점!$A$3:$L$4</definedName>
    <definedName name="_xlnm._FilterDatabase" localSheetId="2" hidden="1">'대형점 (2)'!#REF!</definedName>
    <definedName name="_xlnm.Criteria" localSheetId="1">대형점!$A$6:$L$64</definedName>
    <definedName name="_xlnm.Criteria" localSheetId="2">'대형점 (2)'!#REF!</definedName>
    <definedName name="_xlnm.Print_Area" localSheetId="1">대형점!$A$1:$N$92</definedName>
    <definedName name="_xlnm.Print_Area" localSheetId="2">'대형점 (2)'!#REF!</definedName>
  </definedNames>
  <calcPr calcId="125725"/>
</workbook>
</file>

<file path=xl/calcChain.xml><?xml version="1.0" encoding="utf-8"?>
<calcChain xmlns="http://schemas.openxmlformats.org/spreadsheetml/2006/main">
  <c r="N32" i="2"/>
  <c r="N30"/>
  <c r="N28"/>
  <c r="N26"/>
  <c r="N24"/>
  <c r="N22"/>
  <c r="N20"/>
  <c r="N18"/>
  <c r="N16"/>
  <c r="N14"/>
  <c r="N12"/>
  <c r="N10"/>
  <c r="N8"/>
  <c r="N6"/>
  <c r="N91"/>
  <c r="N85"/>
  <c r="N79"/>
  <c r="N77"/>
  <c r="N75"/>
  <c r="N73"/>
  <c r="N71"/>
  <c r="N69"/>
  <c r="N67"/>
  <c r="N61"/>
  <c r="N59"/>
  <c r="N57"/>
  <c r="N55"/>
  <c r="N53"/>
  <c r="N51"/>
  <c r="N49"/>
  <c r="N47"/>
  <c r="N45"/>
  <c r="N41"/>
  <c r="N39"/>
  <c r="N37"/>
  <c r="N35"/>
  <c r="K91"/>
  <c r="K87"/>
  <c r="K85"/>
  <c r="K83"/>
  <c r="K81"/>
  <c r="K79"/>
  <c r="K77"/>
  <c r="K75"/>
  <c r="K73"/>
  <c r="K71"/>
  <c r="K69"/>
  <c r="K67"/>
  <c r="K65"/>
  <c r="K59"/>
  <c r="K57"/>
  <c r="K55"/>
  <c r="K53"/>
  <c r="K51"/>
  <c r="K49"/>
  <c r="K47"/>
  <c r="K45"/>
  <c r="K43"/>
  <c r="K41"/>
  <c r="K37"/>
  <c r="K8"/>
  <c r="H32"/>
  <c r="H30"/>
  <c r="H26"/>
  <c r="H24"/>
  <c r="H22"/>
  <c r="H20"/>
  <c r="H18"/>
  <c r="H16"/>
  <c r="H14"/>
  <c r="H12"/>
  <c r="H10"/>
  <c r="H8"/>
  <c r="H6"/>
  <c r="H91"/>
  <c r="H89"/>
  <c r="H87"/>
  <c r="H85"/>
  <c r="H83"/>
  <c r="H81"/>
  <c r="H79"/>
  <c r="H77"/>
  <c r="H73"/>
  <c r="H71"/>
  <c r="H69"/>
  <c r="H67"/>
  <c r="H65"/>
  <c r="H61"/>
  <c r="H59"/>
  <c r="H57"/>
  <c r="H55"/>
  <c r="H53"/>
  <c r="H51"/>
  <c r="H49"/>
  <c r="H47"/>
  <c r="H45"/>
  <c r="H41"/>
  <c r="H39"/>
  <c r="H37"/>
  <c r="H35"/>
  <c r="E91"/>
  <c r="E87"/>
  <c r="E85"/>
  <c r="E83"/>
  <c r="E81"/>
  <c r="E79"/>
  <c r="E77"/>
  <c r="E75"/>
  <c r="E73"/>
  <c r="E71"/>
  <c r="E69"/>
  <c r="E67"/>
  <c r="E65"/>
  <c r="E63"/>
  <c r="E61"/>
  <c r="E59"/>
  <c r="E55"/>
  <c r="E53"/>
  <c r="E51"/>
  <c r="E49"/>
  <c r="E47"/>
  <c r="E45"/>
  <c r="E43"/>
  <c r="E41"/>
  <c r="E39"/>
  <c r="E37"/>
  <c r="E35"/>
  <c r="E32"/>
  <c r="E30"/>
  <c r="E28"/>
  <c r="E26"/>
  <c r="E24"/>
  <c r="E22"/>
  <c r="E20"/>
  <c r="E18"/>
  <c r="E16"/>
  <c r="E14"/>
  <c r="E12"/>
  <c r="E10"/>
  <c r="E8"/>
  <c r="K35"/>
  <c r="K32"/>
  <c r="K30"/>
  <c r="K28"/>
  <c r="K26"/>
  <c r="K24"/>
  <c r="K22"/>
  <c r="K20"/>
  <c r="K18"/>
  <c r="K16"/>
  <c r="K14"/>
  <c r="K12"/>
  <c r="K10"/>
  <c r="K6" l="1"/>
  <c r="E6"/>
  <c r="K6" i="8"/>
  <c r="E6"/>
  <c r="H6"/>
</calcChain>
</file>

<file path=xl/sharedStrings.xml><?xml version="1.0" encoding="utf-8"?>
<sst xmlns="http://schemas.openxmlformats.org/spreadsheetml/2006/main" count="346" uniqueCount="185">
  <si>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</si>
  <si>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</si>
  <si>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</si>
  <si>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</si>
  <si>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</si>
  <si>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</si>
  <si>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</si>
  <si>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</si>
  <si>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</si>
  <si>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t>120g*5</t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</si>
  <si>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</si>
  <si>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</si>
  <si>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</si>
  <si>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</si>
  <si>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</si>
  <si>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</si>
  <si>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가루비누
</t>
    </r>
    <r>
      <rPr>
        <sz val="10"/>
        <rFont val="굴림체"/>
        <family val="3"/>
        <charset val="129"/>
      </rPr>
      <t>(LG</t>
    </r>
    <r>
      <rPr>
        <sz val="10"/>
        <rFont val="돋움"/>
        <family val="3"/>
        <charset val="129"/>
      </rPr>
      <t xml:space="preserve">한스푼 </t>
    </r>
    <r>
      <rPr>
        <sz val="10"/>
        <rFont val="굴림체"/>
        <family val="3"/>
        <charset val="129"/>
      </rPr>
      <t xml:space="preserve">3.0kg </t>
    </r>
    <r>
      <rPr>
        <sz val="10"/>
        <rFont val="돋움"/>
        <family val="3"/>
        <charset val="129"/>
      </rPr>
      <t>리필용</t>
    </r>
    <r>
      <rPr>
        <sz val="10"/>
        <rFont val="굴림체"/>
        <family val="3"/>
        <charset val="129"/>
      </rPr>
      <t>)</t>
    </r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</si>
  <si>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뽀삐플러스 </t>
    </r>
    <r>
      <rPr>
        <sz val="10"/>
        <rFont val="굴림체"/>
        <family val="3"/>
        <charset val="129"/>
      </rPr>
      <t>60x24)</t>
    </r>
  </si>
  <si>
    <r>
      <t xml:space="preserve">우유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부산우유 종이팩</t>
    </r>
    <r>
      <rPr>
        <sz val="10"/>
        <rFont val="굴림체"/>
        <family val="3"/>
        <charset val="129"/>
      </rPr>
      <t>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</si>
  <si>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</si>
  <si>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 xml:space="preserve">등급 </t>
    </r>
    <r>
      <rPr>
        <sz val="10"/>
        <rFont val="굴림체"/>
        <family val="3"/>
        <charset val="129"/>
      </rPr>
      <t>500g)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</si>
  <si>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</si>
  <si>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</si>
  <si>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부엌용세제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참그린 </t>
    </r>
    <r>
      <rPr>
        <sz val="10"/>
        <rFont val="굴림체"/>
        <family val="3"/>
        <charset val="129"/>
      </rPr>
      <t>1.0kg 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</si>
  <si>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</si>
  <si>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</si>
  <si>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</si>
  <si>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r>
      <t xml:space="preserve">대파
</t>
    </r>
    <r>
      <rPr>
        <sz val="10"/>
        <rFont val="굴림체"/>
        <family val="3"/>
        <charset val="129"/>
      </rPr>
      <t>(1.0kg)</t>
    </r>
  </si>
  <si>
    <t>사과</t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</si>
  <si>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</si>
  <si>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</si>
  <si>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</si>
  <si>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</si>
  <si>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</si>
  <si>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샴푸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팬틴 </t>
    </r>
    <r>
      <rPr>
        <sz val="10"/>
        <rFont val="굴림체"/>
        <family val="3"/>
        <charset val="129"/>
      </rPr>
      <t>850g)</t>
    </r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</si>
  <si>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</si>
  <si>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</si>
  <si>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</si>
  <si>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</si>
  <si>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</si>
  <si>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</si>
  <si>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</si>
  <si>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국산 100g</t>
  </si>
  <si>
    <t>가격동향</t>
    <phoneticPr fontId="9" type="noConversion"/>
  </si>
  <si>
    <t xml:space="preserve"> 앱솔루트
뉴명작 </t>
  </si>
  <si>
    <t xml:space="preserve">   앱솔루트
뉴명작   </t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</si>
  <si>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</si>
  <si>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</si>
  <si>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</si>
  <si>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</si>
  <si>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</si>
  <si>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</si>
  <si>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</si>
  <si>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</si>
  <si>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t>양파</t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</si>
  <si>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</si>
  <si>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</si>
  <si>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</si>
  <si>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</si>
  <si>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바나나</t>
    <phoneticPr fontId="9" type="noConversion"/>
  </si>
  <si>
    <t xml:space="preserve"> 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</si>
  <si>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</si>
  <si>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 xml:space="preserve"> 갓찧은쌀 </t>
    <phoneticPr fontId="9" type="noConversion"/>
  </si>
  <si>
    <t>120g*5</t>
    <phoneticPr fontId="9" type="noConversion"/>
  </si>
  <si>
    <t>1kg</t>
    <phoneticPr fontId="9" type="noConversion"/>
  </si>
  <si>
    <t>0.9L</t>
    <phoneticPr fontId="9" type="noConversion"/>
  </si>
  <si>
    <t>300g*2
(부침+찌개)</t>
    <phoneticPr fontId="9" type="noConversion"/>
  </si>
  <si>
    <t>생채움국산콩두부300g(부침)</t>
    <phoneticPr fontId="9" type="noConversion"/>
  </si>
  <si>
    <t>옛날참기름</t>
    <phoneticPr fontId="9" type="noConversion"/>
  </si>
  <si>
    <t xml:space="preserve"> 170g 리필</t>
    <phoneticPr fontId="9" type="noConversion"/>
  </si>
  <si>
    <t>태양초
찰고추장1kg</t>
    <phoneticPr fontId="9" type="noConversion"/>
  </si>
  <si>
    <t>앱솔루트
뉴명작</t>
    <phoneticPr fontId="9" type="noConversion"/>
  </si>
  <si>
    <t>신선도원멸치700g</t>
    <phoneticPr fontId="9" type="noConversion"/>
  </si>
  <si>
    <t xml:space="preserve"> 2개   </t>
    <phoneticPr fontId="9" type="noConversion"/>
  </si>
  <si>
    <t>풀무원콩나물(340g)</t>
    <phoneticPr fontId="9" type="noConversion"/>
  </si>
  <si>
    <t>코디웰빙황토(30m*30롤)</t>
    <phoneticPr fontId="9" type="noConversion"/>
  </si>
  <si>
    <t>2개</t>
    <phoneticPr fontId="9" type="noConversion"/>
  </si>
  <si>
    <t>오복왕표
간장1.7L-
0.5L증정</t>
    <phoneticPr fontId="9" type="noConversion"/>
  </si>
  <si>
    <t>앱솔루트
뉴명작1개</t>
    <phoneticPr fontId="9" type="noConversion"/>
  </si>
  <si>
    <t>고소한참기름</t>
    <phoneticPr fontId="9" type="noConversion"/>
  </si>
  <si>
    <t xml:space="preserve">참맛있는계란 10개 </t>
    <phoneticPr fontId="9" type="noConversion"/>
  </si>
  <si>
    <t xml:space="preserve">   100g   </t>
    <phoneticPr fontId="9" type="noConversion"/>
  </si>
  <si>
    <t>500g</t>
    <phoneticPr fontId="9" type="noConversion"/>
  </si>
  <si>
    <t>테크3.7kg*2</t>
    <phoneticPr fontId="9" type="noConversion"/>
  </si>
  <si>
    <t xml:space="preserve"> 모나리자부자되는집순수데코
(30롤)     </t>
    <phoneticPr fontId="9" type="noConversion"/>
  </si>
  <si>
    <t>드라이d캔</t>
    <phoneticPr fontId="9" type="noConversion"/>
  </si>
  <si>
    <t>dole</t>
    <phoneticPr fontId="9" type="noConversion"/>
  </si>
  <si>
    <t>diamond</t>
    <phoneticPr fontId="9" type="noConversion"/>
  </si>
  <si>
    <t>실키스무드케어500ml</t>
    <phoneticPr fontId="9" type="noConversion"/>
  </si>
  <si>
    <t>집중수분케어500ml</t>
    <phoneticPr fontId="9" type="noConversion"/>
  </si>
  <si>
    <t xml:space="preserve">  시크릿홀
울트라슬림날개
중형(18P) </t>
    <phoneticPr fontId="9" type="noConversion"/>
  </si>
  <si>
    <t>원플러스</t>
    <phoneticPr fontId="9" type="noConversion"/>
  </si>
  <si>
    <t>3개</t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</si>
  <si>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</si>
  <si>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</si>
  <si>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태양초
찰고추장2kg-
메가포인트카드9,400</t>
    <phoneticPr fontId="9" type="noConversion"/>
  </si>
  <si>
    <t>850g</t>
    <phoneticPr fontId="9" type="noConversion"/>
  </si>
  <si>
    <t>맛있는우유GT 200ml*3</t>
    <phoneticPr fontId="9" type="noConversion"/>
  </si>
  <si>
    <t>벌집생삼겹살</t>
    <phoneticPr fontId="9" type="noConversion"/>
  </si>
  <si>
    <t>지평선메뚜기쌀</t>
    <phoneticPr fontId="9" type="noConversion"/>
  </si>
  <si>
    <t>8개</t>
    <phoneticPr fontId="9" type="noConversion"/>
  </si>
  <si>
    <t>아침미소
토스트700g</t>
    <phoneticPr fontId="9" type="noConversion"/>
  </si>
  <si>
    <t>모나리자3겹
나무이야기
(27m*30롤)</t>
    <phoneticPr fontId="9" type="noConversion"/>
  </si>
  <si>
    <t>부산우유200ml*3</t>
    <phoneticPr fontId="9" type="noConversion"/>
  </si>
  <si>
    <t>풀무원통통
신선란</t>
    <phoneticPr fontId="9" type="noConversion"/>
  </si>
  <si>
    <t>큐란신선란</t>
    <phoneticPr fontId="9" type="noConversion"/>
  </si>
  <si>
    <t>삼다돈</t>
    <phoneticPr fontId="9" type="noConversion"/>
  </si>
  <si>
    <t>참그린순수
발효식물1.2kg</t>
    <phoneticPr fontId="9" type="noConversion"/>
  </si>
  <si>
    <t>참그린순수
발효식물1.2kg*2</t>
    <phoneticPr fontId="9" type="noConversion"/>
  </si>
  <si>
    <t>1개</t>
    <phoneticPr fontId="9" type="noConversion"/>
  </si>
  <si>
    <t>아침미소바삭
토스트750g</t>
    <phoneticPr fontId="9" type="noConversion"/>
  </si>
  <si>
    <t>홈플러스좋은
상품매일아침
토스트700g</t>
    <phoneticPr fontId="9" type="noConversion"/>
  </si>
  <si>
    <t>아침엔밀크
토스트330g</t>
    <phoneticPr fontId="9" type="noConversion"/>
  </si>
  <si>
    <t>태양초
찰고추장1kg-450g증정</t>
    <phoneticPr fontId="9" type="noConversion"/>
  </si>
  <si>
    <t>태양초
찰고추장1kg-
1kg증정</t>
    <phoneticPr fontId="9" type="noConversion"/>
  </si>
  <si>
    <t>극손상케어
500ml</t>
    <phoneticPr fontId="9" type="noConversion"/>
  </si>
  <si>
    <t xml:space="preserve">  시크릿홀
울트라슬림날개
중형(36P) </t>
    <phoneticPr fontId="9" type="noConversion"/>
  </si>
  <si>
    <t xml:space="preserve"> 제주갈치생
1마리(大) </t>
    <phoneticPr fontId="9" type="noConversion"/>
  </si>
  <si>
    <t>국산 100g</t>
    <phoneticPr fontId="9" type="noConversion"/>
  </si>
  <si>
    <t>영일촌쌀</t>
    <phoneticPr fontId="9" type="noConversion"/>
  </si>
  <si>
    <t>300g*2
(부침+찌개)-
찌개용300g증정</t>
    <phoneticPr fontId="9" type="noConversion"/>
  </si>
  <si>
    <t xml:space="preserve"> 테크익스트림크린
(드럼)1.7kg*2</t>
    <phoneticPr fontId="9" type="noConversion"/>
  </si>
  <si>
    <t>C0DL순수(30m*30롤)</t>
    <phoneticPr fontId="9" type="noConversion"/>
  </si>
  <si>
    <t>홈플러스
신선란</t>
    <phoneticPr fontId="9" type="noConversion"/>
  </si>
  <si>
    <t>1등급</t>
    <phoneticPr fontId="9" type="noConversion"/>
  </si>
  <si>
    <t>원플러스-
롯데,신한,현대,국민,비씨
카드 5,700</t>
    <phoneticPr fontId="9" type="noConversion"/>
  </si>
  <si>
    <t>강황먹인토종닭850g</t>
    <phoneticPr fontId="9" type="noConversion"/>
  </si>
  <si>
    <t>BaliFresh 
1/2송이</t>
    <phoneticPr fontId="9" type="noConversion"/>
  </si>
  <si>
    <t>생2마리
(大)</t>
    <phoneticPr fontId="9" type="noConversion"/>
  </si>
  <si>
    <t>생1마리
(中)</t>
    <phoneticPr fontId="9" type="noConversion"/>
  </si>
  <si>
    <t xml:space="preserve">  시크릿홀
울트라슬림날개
중형(36P)-
메가포인트카드 7,900</t>
    <phoneticPr fontId="9" type="noConversion"/>
  </si>
  <si>
    <t xml:space="preserve"> 제주갈치해동
1마리(大)</t>
    <phoneticPr fontId="9" type="noConversion"/>
  </si>
  <si>
    <t>제주갈치
생1마리(大)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</si>
  <si>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(11월5주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</si>
  <si>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(12월1주</t>
    </r>
    <r>
      <rPr>
        <b/>
        <sz val="10"/>
        <rFont val="굴림체"/>
        <family val="3"/>
        <charset val="129"/>
      </rPr>
      <t>)</t>
    </r>
    <phoneticPr fontId="9" type="noConversion"/>
  </si>
  <si>
    <t>The plus
좋은쌀</t>
    <phoneticPr fontId="9" type="noConversion"/>
  </si>
  <si>
    <r>
      <t>Cj</t>
    </r>
    <r>
      <rPr>
        <sz val="8"/>
        <rFont val="돋움"/>
        <family val="3"/>
        <charset val="129"/>
      </rPr>
      <t>중력분</t>
    </r>
    <r>
      <rPr>
        <sz val="8"/>
        <rFont val="굴림체"/>
        <family val="3"/>
        <charset val="129"/>
      </rPr>
      <t>2.5kg</t>
    </r>
    <phoneticPr fontId="9" type="noConversion"/>
  </si>
  <si>
    <t xml:space="preserve"> 테크2kg*2</t>
    <phoneticPr fontId="9" type="noConversion"/>
  </si>
  <si>
    <t>500ml</t>
    <phoneticPr fontId="9" type="noConversion"/>
  </si>
  <si>
    <t>1.8L</t>
    <phoneticPr fontId="9" type="noConversion"/>
  </si>
  <si>
    <t>드라이d</t>
    <phoneticPr fontId="9" type="noConversion"/>
  </si>
  <si>
    <t>녹야돈</t>
    <phoneticPr fontId="9" type="noConversion"/>
  </si>
  <si>
    <t>고려육계1050g</t>
    <phoneticPr fontId="9" type="noConversion"/>
  </si>
  <si>
    <t>참프레생닭500g</t>
    <phoneticPr fontId="9" type="noConversion"/>
  </si>
  <si>
    <t>생닭1kg</t>
    <phoneticPr fontId="9" type="noConversion"/>
  </si>
  <si>
    <t>참그린
박하1.1kg</t>
    <phoneticPr fontId="9" type="noConversion"/>
  </si>
  <si>
    <t>대파1단</t>
    <phoneticPr fontId="9" type="noConversion"/>
  </si>
  <si>
    <t>신선도원대파</t>
    <phoneticPr fontId="9" type="noConversion"/>
  </si>
  <si>
    <t>고당도사과5개</t>
    <phoneticPr fontId="9" type="noConversion"/>
  </si>
  <si>
    <t>맛이예쁜배
1개</t>
    <phoneticPr fontId="9" type="noConversion"/>
  </si>
  <si>
    <t xml:space="preserve">sumifru </t>
    <phoneticPr fontId="9" type="noConversion"/>
  </si>
  <si>
    <t>손질된고등어 
생2마리(大)</t>
    <phoneticPr fontId="9" type="noConversion"/>
  </si>
  <si>
    <t>초코46g</t>
    <phoneticPr fontId="9" type="noConversion"/>
  </si>
  <si>
    <t>극손상케어500ml</t>
    <phoneticPr fontId="9" type="noConversion"/>
  </si>
  <si>
    <t xml:space="preserve">  시크릿홀
울트라슬림
날개중형(36P)</t>
    <phoneticPr fontId="9" type="noConversion"/>
  </si>
  <si>
    <t>국물용멸치700g</t>
    <phoneticPr fontId="9" type="noConversion"/>
  </si>
  <si>
    <t xml:space="preserve">고바멸치700g   </t>
    <phoneticPr fontId="9" type="noConversion"/>
  </si>
  <si>
    <t>CJ깨끗한
콩나물(380g-
중국산)</t>
    <phoneticPr fontId="9" type="noConversion"/>
  </si>
  <si>
    <t>한밭친환경
콩나물(300g)</t>
    <phoneticPr fontId="9" type="noConversion"/>
  </si>
  <si>
    <t>남해시금치</t>
    <phoneticPr fontId="9" type="noConversion"/>
  </si>
  <si>
    <t>테크3.7kg*2-
2개구매시
20%할인</t>
    <phoneticPr fontId="9" type="noConversion"/>
  </si>
  <si>
    <t>모나리자3겹
나무이야기
(27m*30롤)*2</t>
    <phoneticPr fontId="9" type="noConversion"/>
  </si>
  <si>
    <t>코디웰빙황토(30m*30롤)-
메가포인트카드11,900</t>
    <phoneticPr fontId="9" type="noConversion"/>
  </si>
  <si>
    <t>홈플러스
신선특란</t>
    <phoneticPr fontId="9" type="noConversion"/>
  </si>
  <si>
    <t xml:space="preserve">원플러스
</t>
    <phoneticPr fontId="9" type="noConversion"/>
  </si>
  <si>
    <t>참프레생닭1kg</t>
    <phoneticPr fontId="9" type="noConversion"/>
  </si>
  <si>
    <t>순수지기1051g</t>
    <phoneticPr fontId="9" type="noConversion"/>
  </si>
  <si>
    <t>3개구매시 5,990</t>
    <phoneticPr fontId="9" type="noConversion"/>
  </si>
  <si>
    <t>참그린순수
발효식물1.2kg</t>
    <phoneticPr fontId="9" type="noConversion"/>
  </si>
  <si>
    <t>3포기</t>
    <phoneticPr fontId="9" type="noConversion"/>
  </si>
  <si>
    <t>3개구매시 4,990</t>
    <phoneticPr fontId="9" type="noConversion"/>
  </si>
  <si>
    <t>1포기</t>
    <phoneticPr fontId="9" type="noConversion"/>
  </si>
  <si>
    <t>3포기-
신한,롯데,국민,현대카드2,980</t>
    <phoneticPr fontId="9" type="noConversion"/>
  </si>
  <si>
    <t>Delmonte1송이</t>
    <phoneticPr fontId="9" type="noConversion"/>
  </si>
  <si>
    <t>삼립싱그러운아침우유식빵300g</t>
    <phoneticPr fontId="9" type="noConversion"/>
  </si>
  <si>
    <t>실키스무드케어500ml*2</t>
    <phoneticPr fontId="9" type="noConversion"/>
  </si>
  <si>
    <t xml:space="preserve">  시크릿홀
울트라슬림날개
중형(36P)-
메가포인트카드 4,900</t>
    <phoneticPr fontId="9" type="noConversion"/>
  </si>
  <si>
    <t>350g</t>
    <phoneticPr fontId="9" type="noConversion"/>
  </si>
  <si>
    <t>7개</t>
    <phoneticPr fontId="9" type="noConversion"/>
  </si>
  <si>
    <t>제주갈치
해동3마리(中)-신한,국민,롯데,현대9,800</t>
    <phoneticPr fontId="9" type="noConversion"/>
  </si>
  <si>
    <t>코디웰빙황토(30m*30롤)</t>
    <phoneticPr fontId="9" type="noConversion"/>
  </si>
  <si>
    <t>10개</t>
    <phoneticPr fontId="9" type="noConversion"/>
  </si>
  <si>
    <t>해동2마리
(大)</t>
    <phoneticPr fontId="9" type="noConversion"/>
  </si>
  <si>
    <t xml:space="preserve"> 제주갈치해동
2마리(中) </t>
    <phoneticPr fontId="9" type="noConversion"/>
  </si>
  <si>
    <t xml:space="preserve"> 대형마트 가격현황(12월 2주)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</si>
</sst>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_ * #,##0_ ;_ * \-#,##0_ ;_ * \-_ ;_ @_ "/>
    <numFmt numFmtId="177" formatCode="_ * #,##0.00_ ;_ * \-#,##0.00_ ;_ * \-??_ ;_ @_ "/>
  </numFmts>
  <fonts count="28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</font>
    <font>
      <sz val="8"/>
      <name val="굴림"/>
      <family val="3"/>
      <charset val="129"/>
    </font>
    <font>
      <sz val="9"/>
      <name val="굴림체"/>
      <family val="3"/>
      <charset val="129"/>
    </font>
    <font>
      <sz val="8"/>
      <color rgb="FF00B050"/>
      <name val="굴림체"/>
      <family val="3"/>
      <charset val="129"/>
    </font>
    <font>
      <sz val="8"/>
      <color rgb="FF00B050"/>
      <name val="돋움"/>
      <family val="3"/>
      <charset val="129"/>
    </font>
    <font>
      <sz val="8"/>
      <color rgb="FF00B050"/>
      <name val="굴림"/>
      <family val="3"/>
      <charset val="129"/>
    </font>
    <font>
      <sz val="8"/>
      <color rgb="FF00B050"/>
      <name val="맑은 고딕"/>
      <family val="3"/>
      <charset val="129"/>
    </font>
    <font>
      <b/>
      <sz val="10"/>
      <color rgb="FFC00000"/>
      <name val="굴림체"/>
      <family val="3"/>
      <charset val="129"/>
    </font>
    <font>
      <b/>
      <sz val="10"/>
      <color rgb="FF0070C0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55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17" fillId="3" borderId="4" xfId="2" applyFont="1" applyFill="1" applyBorder="1" applyAlignment="1" applyProtection="1">
      <alignment horizontal="center" vertical="center" wrapText="1"/>
    </xf>
    <xf numFmtId="176" fontId="7" fillId="2" borderId="3" xfId="2" applyFont="1" applyFill="1" applyBorder="1" applyAlignment="1" applyProtection="1">
      <alignment horizontal="center" vertical="center" wrapText="1"/>
    </xf>
    <xf numFmtId="176" fontId="17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horizontal="center" vertical="center"/>
    </xf>
    <xf numFmtId="176" fontId="5" fillId="3" borderId="8" xfId="2" applyFont="1" applyFill="1" applyBorder="1" applyAlignment="1" applyProtection="1">
      <alignment horizontal="right" vertical="center"/>
    </xf>
    <xf numFmtId="176" fontId="17" fillId="3" borderId="4" xfId="2" applyFont="1" applyFill="1" applyBorder="1" applyAlignment="1" applyProtection="1">
      <alignment horizontal="center" vertical="center" wrapText="1" shrinkToFit="1"/>
    </xf>
    <xf numFmtId="176" fontId="5" fillId="3" borderId="7" xfId="2" applyFont="1" applyFill="1" applyBorder="1" applyAlignment="1" applyProtection="1">
      <alignment vertical="center"/>
    </xf>
    <xf numFmtId="176" fontId="9" fillId="3" borderId="6" xfId="2" applyFont="1" applyFill="1" applyBorder="1" applyAlignment="1" applyProtection="1">
      <alignment horizontal="center" vertical="center"/>
    </xf>
    <xf numFmtId="176" fontId="5" fillId="3" borderId="7" xfId="2" applyFont="1" applyFill="1" applyBorder="1" applyAlignment="1" applyProtection="1">
      <alignment horizontal="right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17" fillId="3" borderId="6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4" xfId="2" applyFont="1" applyFill="1" applyBorder="1" applyAlignment="1" applyProtection="1">
      <alignment horizontal="right" vertical="center"/>
    </xf>
    <xf numFmtId="176" fontId="7" fillId="3" borderId="11" xfId="2" applyFont="1" applyFill="1" applyBorder="1" applyAlignment="1" applyProtection="1">
      <alignment horizontal="center" vertical="center" wrapText="1"/>
    </xf>
    <xf numFmtId="176" fontId="5" fillId="3" borderId="9" xfId="2" applyFont="1" applyFill="1" applyBorder="1" applyAlignment="1" applyProtection="1">
      <alignment horizontal="center" vertical="center" wrapText="1"/>
    </xf>
    <xf numFmtId="176" fontId="5" fillId="3" borderId="9" xfId="2" applyFont="1" applyFill="1" applyBorder="1" applyAlignment="1" applyProtection="1">
      <alignment horizontal="right" vertical="center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9" fillId="3" borderId="6" xfId="2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17" fillId="3" borderId="11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 shrinkToFit="1"/>
    </xf>
    <xf numFmtId="176" fontId="20" fillId="3" borderId="4" xfId="2" applyFont="1" applyFill="1" applyBorder="1" applyAlignment="1" applyProtection="1">
      <alignment horizontal="center" vertical="center" wrapText="1" shrinkToFit="1"/>
    </xf>
    <xf numFmtId="176" fontId="20" fillId="3" borderId="10" xfId="2" applyFont="1" applyFill="1" applyBorder="1" applyAlignment="1" applyProtection="1">
      <alignment horizontal="center" vertical="center" wrapText="1" shrinkToFit="1"/>
    </xf>
    <xf numFmtId="176" fontId="9" fillId="3" borderId="10" xfId="2" applyFont="1" applyFill="1" applyBorder="1" applyAlignment="1" applyProtection="1">
      <alignment horizontal="center" vertical="center" wrapText="1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20" fillId="3" borderId="4" xfId="0" applyFont="1" applyFill="1" applyBorder="1" applyAlignment="1">
      <alignment horizontal="center" vertical="center" wrapText="1" shrinkToFit="1"/>
    </xf>
    <xf numFmtId="176" fontId="9" fillId="3" borderId="6" xfId="2" applyFont="1" applyFill="1" applyBorder="1" applyAlignment="1" applyProtection="1">
      <alignment horizontal="center" vertical="center" wrapText="1"/>
    </xf>
    <xf numFmtId="176" fontId="20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right" vertical="center" wrapTex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9" fontId="5" fillId="4" borderId="3" xfId="2" applyNumberFormat="1" applyFont="1" applyFill="1" applyBorder="1" applyAlignment="1" applyProtection="1">
      <alignment horizontal="center" vertical="center"/>
    </xf>
    <xf numFmtId="176" fontId="22" fillId="3" borderId="4" xfId="2" applyFont="1" applyFill="1" applyBorder="1" applyAlignment="1" applyProtection="1">
      <alignment horizontal="center" vertical="center" wrapText="1" shrinkToFit="1"/>
    </xf>
    <xf numFmtId="176" fontId="23" fillId="3" borderId="6" xfId="2" applyFont="1" applyFill="1" applyBorder="1" applyAlignment="1" applyProtection="1">
      <alignment horizontal="center" vertical="center" wrapText="1" shrinkToFit="1"/>
    </xf>
    <xf numFmtId="0" fontId="23" fillId="3" borderId="4" xfId="0" applyFont="1" applyFill="1" applyBorder="1" applyAlignment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0" fontId="25" fillId="3" borderId="4" xfId="0" applyFont="1" applyFill="1" applyBorder="1" applyAlignment="1">
      <alignment horizontal="center" vertical="center" wrapText="1" shrinkToFit="1"/>
    </xf>
    <xf numFmtId="176" fontId="24" fillId="3" borderId="10" xfId="2" applyFont="1" applyFill="1" applyBorder="1" applyAlignment="1" applyProtection="1">
      <alignment horizontal="center" vertical="center" wrapText="1" shrinkToFit="1"/>
    </xf>
    <xf numFmtId="0" fontId="23" fillId="3" borderId="4" xfId="0" applyFont="1" applyFill="1" applyBorder="1" applyAlignment="1">
      <alignment horizontal="center" vertical="center" shrinkToFit="1"/>
    </xf>
    <xf numFmtId="176" fontId="22" fillId="3" borderId="6" xfId="2" applyFont="1" applyFill="1" applyBorder="1" applyAlignment="1" applyProtection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9" fontId="27" fillId="7" borderId="3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26" fillId="7" borderId="3" xfId="2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2" borderId="13" xfId="2" applyFont="1" applyFill="1" applyBorder="1" applyAlignment="1" applyProtection="1">
      <alignment horizontal="center" vertical="center" wrapText="1"/>
    </xf>
    <xf numFmtId="176" fontId="7" fillId="2" borderId="14" xfId="2" applyFont="1" applyFill="1" applyBorder="1" applyAlignment="1" applyProtection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105"/>
  <sheetViews>
    <sheetView tabSelected="1" zoomScale="106" zoomScaleNormal="106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activeCell="A6" sqref="A6:A7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1:15" ht="18" customHeight="1">
      <c r="A1" s="66" t="s">
        <v>184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9.5" customHeight="1">
      <c r="B2" s="3"/>
      <c r="M2" s="67" t="s">
        <v>0</v>
      </c>
      <c r="N2" s="67"/>
    </row>
    <row r="3" spans="1:15" ht="18" customHeight="1">
      <c r="A3" s="68" t="s">
        <v>1</v>
      </c>
      <c r="B3" s="69" t="s">
        <v>58</v>
      </c>
      <c r="C3" s="68" t="s">
        <v>43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27" customHeight="1">
      <c r="A4" s="68"/>
      <c r="B4" s="69"/>
      <c r="C4" s="70" t="s">
        <v>61</v>
      </c>
      <c r="D4" s="70"/>
      <c r="E4" s="70"/>
      <c r="F4" s="71" t="s">
        <v>46</v>
      </c>
      <c r="G4" s="71"/>
      <c r="H4" s="71"/>
      <c r="I4" s="72" t="s">
        <v>3</v>
      </c>
      <c r="J4" s="72"/>
      <c r="K4" s="72"/>
      <c r="L4" s="72" t="s">
        <v>4</v>
      </c>
      <c r="M4" s="72"/>
      <c r="N4" s="72"/>
    </row>
    <row r="5" spans="1:15" ht="27" customHeight="1">
      <c r="A5" s="68"/>
      <c r="B5" s="69"/>
      <c r="C5" s="12" t="s">
        <v>133</v>
      </c>
      <c r="D5" s="12" t="s">
        <v>134</v>
      </c>
      <c r="E5" s="12" t="s">
        <v>5</v>
      </c>
      <c r="F5" s="12" t="s">
        <v>133</v>
      </c>
      <c r="G5" s="12" t="s">
        <v>134</v>
      </c>
      <c r="H5" s="12" t="s">
        <v>5</v>
      </c>
      <c r="I5" s="12" t="s">
        <v>133</v>
      </c>
      <c r="J5" s="12" t="s">
        <v>134</v>
      </c>
      <c r="K5" s="12" t="s">
        <v>5</v>
      </c>
      <c r="L5" s="12" t="s">
        <v>133</v>
      </c>
      <c r="M5" s="12" t="s">
        <v>134</v>
      </c>
      <c r="N5" s="12" t="s">
        <v>5</v>
      </c>
    </row>
    <row r="6" spans="1:15" s="5" customFormat="1" ht="18" customHeight="1">
      <c r="A6" s="62">
        <v>1</v>
      </c>
      <c r="B6" s="63" t="s">
        <v>6</v>
      </c>
      <c r="C6" s="8">
        <v>42800</v>
      </c>
      <c r="D6" s="8">
        <v>39800</v>
      </c>
      <c r="E6" s="65">
        <f t="shared" ref="E6:E32" si="0">(D6-C6)/C6</f>
        <v>-7.0093457943925228E-2</v>
      </c>
      <c r="F6" s="9">
        <v>43900</v>
      </c>
      <c r="G6" s="9">
        <v>43900</v>
      </c>
      <c r="H6" s="64">
        <f t="shared" ref="H6:H32" si="1">(G6-F6)/F6</f>
        <v>0</v>
      </c>
      <c r="I6" s="9">
        <v>50850</v>
      </c>
      <c r="J6" s="9">
        <v>50850</v>
      </c>
      <c r="K6" s="64">
        <f t="shared" ref="K6:K32" si="2">(J6-I6)/I6</f>
        <v>0</v>
      </c>
      <c r="L6" s="9">
        <v>43900</v>
      </c>
      <c r="M6" s="9">
        <v>39900</v>
      </c>
      <c r="N6" s="65">
        <f t="shared" ref="N6:N32" si="3">(M6-L6)/L6</f>
        <v>-9.1116173120728935E-2</v>
      </c>
      <c r="O6" s="7"/>
    </row>
    <row r="7" spans="1:15" ht="36.75" customHeight="1">
      <c r="A7" s="62"/>
      <c r="B7" s="63"/>
      <c r="C7" s="10" t="s">
        <v>99</v>
      </c>
      <c r="D7" s="10" t="s">
        <v>99</v>
      </c>
      <c r="E7" s="65"/>
      <c r="F7" s="11" t="s">
        <v>135</v>
      </c>
      <c r="G7" s="11" t="s">
        <v>135</v>
      </c>
      <c r="H7" s="64"/>
      <c r="I7" s="11" t="s">
        <v>62</v>
      </c>
      <c r="J7" s="11" t="s">
        <v>62</v>
      </c>
      <c r="K7" s="64"/>
      <c r="L7" s="11" t="s">
        <v>119</v>
      </c>
      <c r="M7" s="11" t="s">
        <v>119</v>
      </c>
      <c r="N7" s="65"/>
      <c r="O7" s="6"/>
    </row>
    <row r="8" spans="1:15" s="5" customFormat="1" ht="18" customHeight="1">
      <c r="A8" s="62">
        <v>2</v>
      </c>
      <c r="B8" s="63" t="s">
        <v>7</v>
      </c>
      <c r="C8" s="8">
        <v>4220</v>
      </c>
      <c r="D8" s="8">
        <v>4220</v>
      </c>
      <c r="E8" s="64">
        <f t="shared" si="0"/>
        <v>0</v>
      </c>
      <c r="F8" s="8">
        <v>3290</v>
      </c>
      <c r="G8" s="8">
        <v>3290</v>
      </c>
      <c r="H8" s="64">
        <f t="shared" si="1"/>
        <v>0</v>
      </c>
      <c r="I8" s="8">
        <v>4290</v>
      </c>
      <c r="J8" s="8">
        <v>4290</v>
      </c>
      <c r="K8" s="64">
        <f t="shared" si="2"/>
        <v>0</v>
      </c>
      <c r="L8" s="8">
        <v>4100</v>
      </c>
      <c r="M8" s="8">
        <v>4100</v>
      </c>
      <c r="N8" s="64">
        <f t="shared" si="3"/>
        <v>0</v>
      </c>
      <c r="O8" s="7"/>
    </row>
    <row r="9" spans="1:15" ht="32.25" customHeight="1">
      <c r="A9" s="62"/>
      <c r="B9" s="63"/>
      <c r="C9" s="13"/>
      <c r="D9" s="13"/>
      <c r="E9" s="64"/>
      <c r="F9" s="13" t="s">
        <v>136</v>
      </c>
      <c r="G9" s="13" t="s">
        <v>136</v>
      </c>
      <c r="H9" s="64"/>
      <c r="I9" s="13"/>
      <c r="J9" s="13"/>
      <c r="K9" s="64"/>
      <c r="L9" s="13"/>
      <c r="M9" s="13"/>
      <c r="N9" s="64"/>
      <c r="O9" s="6"/>
    </row>
    <row r="10" spans="1:15" ht="19.5" customHeight="1">
      <c r="A10" s="62">
        <v>3</v>
      </c>
      <c r="B10" s="63" t="s">
        <v>8</v>
      </c>
      <c r="C10" s="8">
        <v>3380</v>
      </c>
      <c r="D10" s="8">
        <v>3380</v>
      </c>
      <c r="E10" s="64">
        <f t="shared" si="0"/>
        <v>0</v>
      </c>
      <c r="F10" s="8">
        <v>3380</v>
      </c>
      <c r="G10" s="8">
        <v>3380</v>
      </c>
      <c r="H10" s="64">
        <f t="shared" si="1"/>
        <v>0</v>
      </c>
      <c r="I10" s="8">
        <v>3700</v>
      </c>
      <c r="J10" s="8">
        <v>3700</v>
      </c>
      <c r="K10" s="64">
        <f t="shared" si="2"/>
        <v>0</v>
      </c>
      <c r="L10" s="8">
        <v>3380</v>
      </c>
      <c r="M10" s="8">
        <v>3380</v>
      </c>
      <c r="N10" s="64">
        <f t="shared" si="3"/>
        <v>0</v>
      </c>
      <c r="O10" s="6"/>
    </row>
    <row r="11" spans="1:15" s="5" customFormat="1" ht="21.75" customHeight="1">
      <c r="A11" s="62"/>
      <c r="B11" s="63"/>
      <c r="C11" s="13" t="s">
        <v>63</v>
      </c>
      <c r="D11" s="13" t="s">
        <v>63</v>
      </c>
      <c r="E11" s="64"/>
      <c r="F11" s="13" t="s">
        <v>63</v>
      </c>
      <c r="G11" s="13" t="s">
        <v>63</v>
      </c>
      <c r="H11" s="64"/>
      <c r="I11" s="15" t="s">
        <v>9</v>
      </c>
      <c r="J11" s="15" t="s">
        <v>9</v>
      </c>
      <c r="K11" s="64"/>
      <c r="L11" s="13" t="s">
        <v>63</v>
      </c>
      <c r="M11" s="13" t="s">
        <v>63</v>
      </c>
      <c r="N11" s="64"/>
      <c r="O11" s="7"/>
    </row>
    <row r="12" spans="1:15" ht="18" customHeight="1">
      <c r="A12" s="62">
        <v>4</v>
      </c>
      <c r="B12" s="63" t="s">
        <v>10</v>
      </c>
      <c r="C12" s="8">
        <v>1630</v>
      </c>
      <c r="D12" s="8">
        <v>1630</v>
      </c>
      <c r="E12" s="64">
        <f t="shared" si="0"/>
        <v>0</v>
      </c>
      <c r="F12" s="8">
        <v>1580</v>
      </c>
      <c r="G12" s="8">
        <v>1580</v>
      </c>
      <c r="H12" s="64">
        <f t="shared" si="1"/>
        <v>0</v>
      </c>
      <c r="I12" s="8">
        <v>2000</v>
      </c>
      <c r="J12" s="8">
        <v>2000</v>
      </c>
      <c r="K12" s="64">
        <f t="shared" si="2"/>
        <v>0</v>
      </c>
      <c r="L12" s="8">
        <v>1790</v>
      </c>
      <c r="M12" s="8">
        <v>1790</v>
      </c>
      <c r="N12" s="64">
        <f t="shared" si="3"/>
        <v>0</v>
      </c>
      <c r="O12" s="6"/>
    </row>
    <row r="13" spans="1:15" ht="22.5" customHeight="1">
      <c r="A13" s="62"/>
      <c r="B13" s="63"/>
      <c r="C13" s="13" t="s">
        <v>64</v>
      </c>
      <c r="D13" s="13" t="s">
        <v>64</v>
      </c>
      <c r="E13" s="64"/>
      <c r="F13" s="48"/>
      <c r="G13" s="48"/>
      <c r="H13" s="64"/>
      <c r="I13" s="16"/>
      <c r="J13" s="16"/>
      <c r="K13" s="64"/>
      <c r="L13" s="13"/>
      <c r="M13" s="13"/>
      <c r="N13" s="64"/>
      <c r="O13" s="6"/>
    </row>
    <row r="14" spans="1:15" ht="18" customHeight="1">
      <c r="A14" s="62">
        <v>5</v>
      </c>
      <c r="B14" s="63" t="s">
        <v>11</v>
      </c>
      <c r="C14" s="17">
        <v>7980</v>
      </c>
      <c r="D14" s="17">
        <v>7980</v>
      </c>
      <c r="E14" s="64">
        <f t="shared" si="0"/>
        <v>0</v>
      </c>
      <c r="F14" s="18">
        <v>7690</v>
      </c>
      <c r="G14" s="18">
        <v>7690</v>
      </c>
      <c r="H14" s="64">
        <f t="shared" si="1"/>
        <v>0</v>
      </c>
      <c r="I14" s="18">
        <v>8350</v>
      </c>
      <c r="J14" s="18">
        <v>8350</v>
      </c>
      <c r="K14" s="64">
        <f t="shared" si="2"/>
        <v>0</v>
      </c>
      <c r="L14" s="18">
        <v>4900</v>
      </c>
      <c r="M14" s="18">
        <v>4900</v>
      </c>
      <c r="N14" s="64">
        <f t="shared" si="3"/>
        <v>0</v>
      </c>
      <c r="O14" s="6"/>
    </row>
    <row r="15" spans="1:15" ht="21" customHeight="1">
      <c r="A15" s="62"/>
      <c r="B15" s="63"/>
      <c r="C15" s="10"/>
      <c r="D15" s="10"/>
      <c r="E15" s="64"/>
      <c r="F15" s="10"/>
      <c r="G15" s="10"/>
      <c r="H15" s="64"/>
      <c r="I15" s="10"/>
      <c r="J15" s="10"/>
      <c r="K15" s="64"/>
      <c r="L15" s="10" t="s">
        <v>65</v>
      </c>
      <c r="M15" s="10" t="s">
        <v>65</v>
      </c>
      <c r="N15" s="64"/>
      <c r="O15" s="6"/>
    </row>
    <row r="16" spans="1:15" ht="18" customHeight="1">
      <c r="A16" s="62">
        <v>6</v>
      </c>
      <c r="B16" s="63" t="s">
        <v>12</v>
      </c>
      <c r="C16" s="17">
        <v>3980</v>
      </c>
      <c r="D16" s="17">
        <v>3980</v>
      </c>
      <c r="E16" s="64">
        <f t="shared" si="0"/>
        <v>0</v>
      </c>
      <c r="F16" s="17">
        <v>4290</v>
      </c>
      <c r="G16" s="17">
        <v>4290</v>
      </c>
      <c r="H16" s="64">
        <f t="shared" si="1"/>
        <v>0</v>
      </c>
      <c r="I16" s="17">
        <v>2400</v>
      </c>
      <c r="J16" s="17">
        <v>2400</v>
      </c>
      <c r="K16" s="64">
        <f t="shared" si="2"/>
        <v>0</v>
      </c>
      <c r="L16" s="17">
        <v>4800</v>
      </c>
      <c r="M16" s="17">
        <v>4000</v>
      </c>
      <c r="N16" s="65">
        <f t="shared" si="3"/>
        <v>-0.16666666666666666</v>
      </c>
      <c r="O16" s="6"/>
    </row>
    <row r="17" spans="1:15" ht="36" customHeight="1">
      <c r="A17" s="62"/>
      <c r="B17" s="63"/>
      <c r="C17" s="19" t="s">
        <v>66</v>
      </c>
      <c r="D17" s="19" t="s">
        <v>66</v>
      </c>
      <c r="E17" s="64"/>
      <c r="F17" s="19" t="s">
        <v>120</v>
      </c>
      <c r="G17" s="53" t="s">
        <v>66</v>
      </c>
      <c r="H17" s="64"/>
      <c r="I17" s="19" t="s">
        <v>67</v>
      </c>
      <c r="J17" s="19" t="s">
        <v>67</v>
      </c>
      <c r="K17" s="64"/>
      <c r="L17" s="19" t="s">
        <v>66</v>
      </c>
      <c r="M17" s="19" t="s">
        <v>66</v>
      </c>
      <c r="N17" s="65"/>
      <c r="O17" s="6"/>
    </row>
    <row r="18" spans="1:15" ht="18" customHeight="1">
      <c r="A18" s="62">
        <v>7</v>
      </c>
      <c r="B18" s="63" t="s">
        <v>13</v>
      </c>
      <c r="C18" s="17">
        <v>5650</v>
      </c>
      <c r="D18" s="17">
        <v>5650</v>
      </c>
      <c r="E18" s="64">
        <f t="shared" si="0"/>
        <v>0</v>
      </c>
      <c r="F18" s="20">
        <v>4990</v>
      </c>
      <c r="G18" s="20">
        <v>4990</v>
      </c>
      <c r="H18" s="64">
        <f t="shared" si="1"/>
        <v>0</v>
      </c>
      <c r="I18" s="20">
        <v>4690</v>
      </c>
      <c r="J18" s="20">
        <v>4690</v>
      </c>
      <c r="K18" s="64">
        <f t="shared" si="2"/>
        <v>0</v>
      </c>
      <c r="L18" s="20">
        <v>6600</v>
      </c>
      <c r="M18" s="20">
        <v>6600</v>
      </c>
      <c r="N18" s="64">
        <f t="shared" si="3"/>
        <v>0</v>
      </c>
      <c r="O18" s="6"/>
    </row>
    <row r="19" spans="1:15" ht="23.25" customHeight="1">
      <c r="A19" s="62"/>
      <c r="B19" s="63"/>
      <c r="C19" s="10" t="s">
        <v>79</v>
      </c>
      <c r="D19" s="10" t="s">
        <v>79</v>
      </c>
      <c r="E19" s="64"/>
      <c r="F19" s="10" t="s">
        <v>79</v>
      </c>
      <c r="G19" s="10" t="s">
        <v>79</v>
      </c>
      <c r="H19" s="64"/>
      <c r="I19" s="21" t="s">
        <v>68</v>
      </c>
      <c r="J19" s="21" t="s">
        <v>68</v>
      </c>
      <c r="K19" s="64"/>
      <c r="L19" s="10" t="s">
        <v>79</v>
      </c>
      <c r="M19" s="10" t="s">
        <v>79</v>
      </c>
      <c r="N19" s="64"/>
      <c r="O19" s="6"/>
    </row>
    <row r="20" spans="1:15" ht="18" customHeight="1">
      <c r="A20" s="62">
        <v>8</v>
      </c>
      <c r="B20" s="63" t="s">
        <v>14</v>
      </c>
      <c r="C20" s="17">
        <v>6350</v>
      </c>
      <c r="D20" s="17">
        <v>6350</v>
      </c>
      <c r="E20" s="64">
        <f t="shared" si="0"/>
        <v>0</v>
      </c>
      <c r="F20" s="22">
        <v>11900</v>
      </c>
      <c r="G20" s="22">
        <v>11900</v>
      </c>
      <c r="H20" s="64">
        <f t="shared" si="1"/>
        <v>0</v>
      </c>
      <c r="I20" s="22">
        <v>7650</v>
      </c>
      <c r="J20" s="22">
        <v>7650</v>
      </c>
      <c r="K20" s="64">
        <f t="shared" si="2"/>
        <v>0</v>
      </c>
      <c r="L20" s="22">
        <v>6250</v>
      </c>
      <c r="M20" s="22">
        <v>6250</v>
      </c>
      <c r="N20" s="64">
        <f t="shared" si="3"/>
        <v>0</v>
      </c>
      <c r="O20" s="6"/>
    </row>
    <row r="21" spans="1:15" ht="33.75" customHeight="1">
      <c r="A21" s="62"/>
      <c r="B21" s="63"/>
      <c r="C21" s="13"/>
      <c r="D21" s="13"/>
      <c r="E21" s="64"/>
      <c r="F21" s="19" t="s">
        <v>77</v>
      </c>
      <c r="G21" s="19" t="s">
        <v>77</v>
      </c>
      <c r="H21" s="64"/>
      <c r="I21" s="23"/>
      <c r="J21" s="23"/>
      <c r="K21" s="64"/>
      <c r="L21" s="13"/>
      <c r="M21" s="13"/>
      <c r="N21" s="64"/>
      <c r="O21" s="6"/>
    </row>
    <row r="22" spans="1:15" ht="18" customHeight="1">
      <c r="A22" s="62">
        <v>9</v>
      </c>
      <c r="B22" s="63" t="s">
        <v>52</v>
      </c>
      <c r="C22" s="17">
        <v>7350</v>
      </c>
      <c r="D22" s="17">
        <v>7350</v>
      </c>
      <c r="E22" s="64">
        <f t="shared" si="0"/>
        <v>0</v>
      </c>
      <c r="F22" s="18">
        <v>5180</v>
      </c>
      <c r="G22" s="18">
        <v>7390</v>
      </c>
      <c r="H22" s="73">
        <f t="shared" si="1"/>
        <v>0.42664092664092662</v>
      </c>
      <c r="I22" s="18">
        <v>7880</v>
      </c>
      <c r="J22" s="18">
        <v>7880</v>
      </c>
      <c r="K22" s="64">
        <f t="shared" si="2"/>
        <v>0</v>
      </c>
      <c r="L22" s="18">
        <v>7400</v>
      </c>
      <c r="M22" s="18">
        <v>7400</v>
      </c>
      <c r="N22" s="64">
        <f t="shared" si="3"/>
        <v>0</v>
      </c>
      <c r="O22" s="6"/>
    </row>
    <row r="23" spans="1:15" ht="22.5" customHeight="1">
      <c r="A23" s="62"/>
      <c r="B23" s="63"/>
      <c r="C23" s="24" t="s">
        <v>69</v>
      </c>
      <c r="D23" s="24" t="s">
        <v>69</v>
      </c>
      <c r="E23" s="64"/>
      <c r="F23" s="24" t="s">
        <v>69</v>
      </c>
      <c r="G23" s="24" t="s">
        <v>69</v>
      </c>
      <c r="H23" s="73"/>
      <c r="I23" s="24" t="s">
        <v>69</v>
      </c>
      <c r="J23" s="24" t="s">
        <v>69</v>
      </c>
      <c r="K23" s="64"/>
      <c r="L23" s="24" t="s">
        <v>69</v>
      </c>
      <c r="M23" s="24" t="s">
        <v>69</v>
      </c>
      <c r="N23" s="64"/>
      <c r="O23" s="6"/>
    </row>
    <row r="24" spans="1:15" ht="24" customHeight="1">
      <c r="A24" s="62">
        <v>10</v>
      </c>
      <c r="B24" s="63" t="s">
        <v>15</v>
      </c>
      <c r="C24" s="8">
        <v>2400</v>
      </c>
      <c r="D24" s="8">
        <v>2400</v>
      </c>
      <c r="E24" s="64">
        <f t="shared" si="0"/>
        <v>0</v>
      </c>
      <c r="F24" s="9">
        <v>3290</v>
      </c>
      <c r="G24" s="9">
        <v>3290</v>
      </c>
      <c r="H24" s="64">
        <f t="shared" si="1"/>
        <v>0</v>
      </c>
      <c r="I24" s="9">
        <v>2800</v>
      </c>
      <c r="J24" s="9">
        <v>2800</v>
      </c>
      <c r="K24" s="64">
        <f t="shared" si="2"/>
        <v>0</v>
      </c>
      <c r="L24" s="9">
        <v>2500</v>
      </c>
      <c r="M24" s="9">
        <v>2500</v>
      </c>
      <c r="N24" s="64">
        <f t="shared" si="3"/>
        <v>0</v>
      </c>
      <c r="O24" s="6"/>
    </row>
    <row r="25" spans="1:15" ht="21" customHeight="1">
      <c r="A25" s="62"/>
      <c r="B25" s="63"/>
      <c r="C25" s="13"/>
      <c r="D25" s="13"/>
      <c r="E25" s="64"/>
      <c r="F25" s="49"/>
      <c r="G25" s="49"/>
      <c r="H25" s="64"/>
      <c r="I25" s="25"/>
      <c r="J25" s="25"/>
      <c r="K25" s="64"/>
      <c r="L25" s="13" t="s">
        <v>82</v>
      </c>
      <c r="M25" s="13" t="s">
        <v>82</v>
      </c>
      <c r="N25" s="64"/>
      <c r="O25" s="6"/>
    </row>
    <row r="26" spans="1:15" ht="18" customHeight="1">
      <c r="A26" s="62">
        <v>11</v>
      </c>
      <c r="B26" s="63" t="s">
        <v>16</v>
      </c>
      <c r="C26" s="8">
        <v>9900</v>
      </c>
      <c r="D26" s="8">
        <v>7900</v>
      </c>
      <c r="E26" s="65">
        <f t="shared" si="0"/>
        <v>-0.20202020202020202</v>
      </c>
      <c r="F26" s="8">
        <v>19900</v>
      </c>
      <c r="G26" s="8">
        <v>19900</v>
      </c>
      <c r="H26" s="64">
        <f t="shared" si="1"/>
        <v>0</v>
      </c>
      <c r="I26" s="8">
        <v>11000</v>
      </c>
      <c r="J26" s="8">
        <v>11000</v>
      </c>
      <c r="K26" s="64">
        <f t="shared" si="2"/>
        <v>0</v>
      </c>
      <c r="L26" s="8">
        <v>12980</v>
      </c>
      <c r="M26" s="8">
        <v>10900</v>
      </c>
      <c r="N26" s="65">
        <f t="shared" si="3"/>
        <v>-0.16024653312788906</v>
      </c>
      <c r="O26" s="6"/>
    </row>
    <row r="27" spans="1:15" ht="38.25" customHeight="1">
      <c r="A27" s="62"/>
      <c r="B27" s="63"/>
      <c r="C27" s="19" t="s">
        <v>121</v>
      </c>
      <c r="D27" s="53" t="s">
        <v>137</v>
      </c>
      <c r="E27" s="65"/>
      <c r="F27" s="19" t="s">
        <v>83</v>
      </c>
      <c r="G27" s="53" t="s">
        <v>160</v>
      </c>
      <c r="H27" s="64"/>
      <c r="I27" s="19" t="s">
        <v>137</v>
      </c>
      <c r="J27" s="19" t="s">
        <v>137</v>
      </c>
      <c r="K27" s="64"/>
      <c r="L27" s="19" t="s">
        <v>121</v>
      </c>
      <c r="M27" s="53" t="s">
        <v>137</v>
      </c>
      <c r="N27" s="65"/>
      <c r="O27" s="6"/>
    </row>
    <row r="28" spans="1:15" ht="18" customHeight="1">
      <c r="A28" s="62">
        <v>12</v>
      </c>
      <c r="B28" s="63" t="s">
        <v>17</v>
      </c>
      <c r="C28" s="8">
        <v>12500</v>
      </c>
      <c r="D28" s="8">
        <v>16500</v>
      </c>
      <c r="E28" s="73">
        <f t="shared" si="0"/>
        <v>0.32</v>
      </c>
      <c r="F28" s="8">
        <v>17900</v>
      </c>
      <c r="G28" s="8">
        <v>17900</v>
      </c>
      <c r="H28" s="65">
        <v>-0.5</v>
      </c>
      <c r="I28" s="8">
        <v>12000</v>
      </c>
      <c r="J28" s="8">
        <v>12000</v>
      </c>
      <c r="K28" s="64">
        <f t="shared" si="2"/>
        <v>0</v>
      </c>
      <c r="L28" s="8">
        <v>14900</v>
      </c>
      <c r="M28" s="8">
        <v>12900</v>
      </c>
      <c r="N28" s="65">
        <f t="shared" si="3"/>
        <v>-0.13422818791946309</v>
      </c>
      <c r="O28" s="6"/>
    </row>
    <row r="29" spans="1:15" ht="42.75" customHeight="1">
      <c r="A29" s="62"/>
      <c r="B29" s="63"/>
      <c r="C29" s="19" t="s">
        <v>122</v>
      </c>
      <c r="D29" s="53" t="s">
        <v>180</v>
      </c>
      <c r="E29" s="73"/>
      <c r="F29" s="19" t="s">
        <v>102</v>
      </c>
      <c r="G29" s="53" t="s">
        <v>161</v>
      </c>
      <c r="H29" s="65"/>
      <c r="I29" s="26" t="s">
        <v>84</v>
      </c>
      <c r="J29" s="26" t="s">
        <v>84</v>
      </c>
      <c r="K29" s="64"/>
      <c r="L29" s="19" t="s">
        <v>75</v>
      </c>
      <c r="M29" s="53" t="s">
        <v>162</v>
      </c>
      <c r="N29" s="65"/>
      <c r="O29" s="6"/>
    </row>
    <row r="30" spans="1:15" ht="18" customHeight="1">
      <c r="A30" s="62">
        <v>13</v>
      </c>
      <c r="B30" s="63" t="s">
        <v>18</v>
      </c>
      <c r="C30" s="27">
        <v>1500</v>
      </c>
      <c r="D30" s="27">
        <v>1500</v>
      </c>
      <c r="E30" s="64">
        <f t="shared" si="0"/>
        <v>0</v>
      </c>
      <c r="F30" s="27">
        <v>2190</v>
      </c>
      <c r="G30" s="27">
        <v>2190</v>
      </c>
      <c r="H30" s="64">
        <f t="shared" si="1"/>
        <v>0</v>
      </c>
      <c r="I30" s="27">
        <v>1600</v>
      </c>
      <c r="J30" s="27">
        <v>1600</v>
      </c>
      <c r="K30" s="64">
        <f t="shared" si="2"/>
        <v>0</v>
      </c>
      <c r="L30" s="27">
        <v>2190</v>
      </c>
      <c r="M30" s="27">
        <v>2190</v>
      </c>
      <c r="N30" s="64">
        <f t="shared" si="3"/>
        <v>0</v>
      </c>
      <c r="O30" s="6"/>
    </row>
    <row r="31" spans="1:15" ht="24.75" customHeight="1">
      <c r="A31" s="62"/>
      <c r="B31" s="63"/>
      <c r="C31" s="46" t="s">
        <v>138</v>
      </c>
      <c r="D31" s="46" t="s">
        <v>138</v>
      </c>
      <c r="E31" s="64"/>
      <c r="F31" s="46" t="s">
        <v>103</v>
      </c>
      <c r="G31" s="46" t="s">
        <v>103</v>
      </c>
      <c r="H31" s="64"/>
      <c r="I31" s="21" t="s">
        <v>138</v>
      </c>
      <c r="J31" s="21" t="s">
        <v>138</v>
      </c>
      <c r="K31" s="64"/>
      <c r="L31" s="46" t="s">
        <v>97</v>
      </c>
      <c r="M31" s="46" t="s">
        <v>97</v>
      </c>
      <c r="N31" s="64"/>
      <c r="O31" s="6"/>
    </row>
    <row r="32" spans="1:15" ht="21" customHeight="1">
      <c r="A32" s="62">
        <v>14</v>
      </c>
      <c r="B32" s="63" t="s">
        <v>19</v>
      </c>
      <c r="C32" s="8">
        <v>2750</v>
      </c>
      <c r="D32" s="8">
        <v>2750</v>
      </c>
      <c r="E32" s="64">
        <f t="shared" si="0"/>
        <v>0</v>
      </c>
      <c r="F32" s="8">
        <v>2890</v>
      </c>
      <c r="G32" s="8">
        <v>2890</v>
      </c>
      <c r="H32" s="64">
        <f t="shared" si="1"/>
        <v>0</v>
      </c>
      <c r="I32" s="9">
        <v>2500</v>
      </c>
      <c r="J32" s="9">
        <v>2500</v>
      </c>
      <c r="K32" s="64">
        <f t="shared" si="2"/>
        <v>0</v>
      </c>
      <c r="L32" s="9">
        <v>3280</v>
      </c>
      <c r="M32" s="9">
        <v>3280</v>
      </c>
      <c r="N32" s="64">
        <f t="shared" si="3"/>
        <v>0</v>
      </c>
      <c r="O32" s="6"/>
    </row>
    <row r="33" spans="1:15" ht="23.25" customHeight="1">
      <c r="A33" s="62"/>
      <c r="B33" s="63"/>
      <c r="C33" s="13"/>
      <c r="D33" s="13"/>
      <c r="E33" s="64"/>
      <c r="F33" s="50"/>
      <c r="G33" s="50"/>
      <c r="H33" s="64"/>
      <c r="I33" s="28"/>
      <c r="J33" s="28"/>
      <c r="K33" s="64"/>
      <c r="L33" s="29" t="s">
        <v>139</v>
      </c>
      <c r="M33" s="29" t="s">
        <v>139</v>
      </c>
      <c r="N33" s="64"/>
      <c r="O33" s="6"/>
    </row>
    <row r="34" spans="1:15" ht="36.75" customHeight="1">
      <c r="A34" s="4">
        <v>15</v>
      </c>
      <c r="B34" s="14" t="s">
        <v>94</v>
      </c>
      <c r="C34" s="30">
        <v>1190</v>
      </c>
      <c r="D34" s="30">
        <v>1190</v>
      </c>
      <c r="E34" s="52">
        <v>0</v>
      </c>
      <c r="F34" s="31">
        <v>1190</v>
      </c>
      <c r="G34" s="31">
        <v>1190</v>
      </c>
      <c r="H34" s="52">
        <v>0</v>
      </c>
      <c r="I34" s="31">
        <v>1350</v>
      </c>
      <c r="J34" s="31">
        <v>1350</v>
      </c>
      <c r="K34" s="52">
        <v>0</v>
      </c>
      <c r="L34" s="30">
        <v>1200</v>
      </c>
      <c r="M34" s="30">
        <v>1200</v>
      </c>
      <c r="N34" s="52">
        <v>0</v>
      </c>
      <c r="O34" s="6"/>
    </row>
    <row r="35" spans="1:15" ht="24" customHeight="1">
      <c r="A35" s="74">
        <v>16</v>
      </c>
      <c r="B35" s="76" t="s">
        <v>93</v>
      </c>
      <c r="C35" s="8">
        <v>1870</v>
      </c>
      <c r="D35" s="8">
        <v>1870</v>
      </c>
      <c r="E35" s="64">
        <f t="shared" ref="E35:E91" si="4">(D35-C35)/C35</f>
        <v>0</v>
      </c>
      <c r="F35" s="8">
        <v>1890</v>
      </c>
      <c r="G35" s="8">
        <v>1890</v>
      </c>
      <c r="H35" s="64">
        <f t="shared" ref="H35:H91" si="5">(G35-F35)/F35</f>
        <v>0</v>
      </c>
      <c r="I35" s="8">
        <v>2080</v>
      </c>
      <c r="J35" s="8">
        <v>2080</v>
      </c>
      <c r="K35" s="64">
        <f t="shared" ref="K35" si="6">(J35-I35)/I35</f>
        <v>0</v>
      </c>
      <c r="L35" s="8">
        <v>1870</v>
      </c>
      <c r="M35" s="8">
        <v>1870</v>
      </c>
      <c r="N35" s="64">
        <f t="shared" ref="N35:N91" si="7">(M35-L35)/L35</f>
        <v>0</v>
      </c>
      <c r="O35" s="6"/>
    </row>
    <row r="36" spans="1:15" ht="21.75" customHeight="1">
      <c r="A36" s="75"/>
      <c r="B36" s="77"/>
      <c r="C36" s="19" t="s">
        <v>140</v>
      </c>
      <c r="D36" s="19" t="s">
        <v>140</v>
      </c>
      <c r="E36" s="64"/>
      <c r="F36" s="19" t="s">
        <v>85</v>
      </c>
      <c r="G36" s="19" t="s">
        <v>85</v>
      </c>
      <c r="H36" s="64"/>
      <c r="I36" s="19"/>
      <c r="J36" s="19"/>
      <c r="K36" s="64"/>
      <c r="L36" s="19"/>
      <c r="M36" s="19"/>
      <c r="N36" s="64"/>
      <c r="O36" s="6"/>
    </row>
    <row r="37" spans="1:15" ht="21.75" customHeight="1">
      <c r="A37" s="62">
        <v>17</v>
      </c>
      <c r="B37" s="63" t="s">
        <v>53</v>
      </c>
      <c r="C37" s="27">
        <v>3750</v>
      </c>
      <c r="D37" s="27">
        <v>3750</v>
      </c>
      <c r="E37" s="64">
        <f t="shared" si="4"/>
        <v>0</v>
      </c>
      <c r="F37" s="18">
        <v>2680</v>
      </c>
      <c r="G37" s="18">
        <v>2780</v>
      </c>
      <c r="H37" s="73">
        <f t="shared" si="5"/>
        <v>3.7313432835820892E-2</v>
      </c>
      <c r="I37" s="18">
        <v>3200</v>
      </c>
      <c r="J37" s="18">
        <v>3200</v>
      </c>
      <c r="K37" s="64">
        <f t="shared" ref="K37:K91" si="8">(J37-I37)/I37</f>
        <v>0</v>
      </c>
      <c r="L37" s="18">
        <v>3000</v>
      </c>
      <c r="M37" s="18">
        <v>3000</v>
      </c>
      <c r="N37" s="64">
        <f t="shared" si="7"/>
        <v>0</v>
      </c>
      <c r="O37" s="6"/>
    </row>
    <row r="38" spans="1:15" ht="26.25" customHeight="1">
      <c r="A38" s="62"/>
      <c r="B38" s="63"/>
      <c r="C38" s="10" t="s">
        <v>104</v>
      </c>
      <c r="D38" s="10" t="s">
        <v>104</v>
      </c>
      <c r="E38" s="64"/>
      <c r="F38" s="10" t="s">
        <v>123</v>
      </c>
      <c r="G38" s="54" t="s">
        <v>163</v>
      </c>
      <c r="H38" s="73"/>
      <c r="I38" s="10" t="s">
        <v>105</v>
      </c>
      <c r="J38" s="10" t="s">
        <v>105</v>
      </c>
      <c r="K38" s="64"/>
      <c r="L38" s="10" t="s">
        <v>80</v>
      </c>
      <c r="M38" s="10" t="s">
        <v>80</v>
      </c>
      <c r="N38" s="64"/>
      <c r="O38" s="6"/>
    </row>
    <row r="39" spans="1:15" ht="25.5" customHeight="1">
      <c r="A39" s="62">
        <v>18</v>
      </c>
      <c r="B39" s="63" t="s">
        <v>20</v>
      </c>
      <c r="C39" s="8">
        <v>5980</v>
      </c>
      <c r="D39" s="8">
        <v>6580</v>
      </c>
      <c r="E39" s="73">
        <f t="shared" si="4"/>
        <v>0.10033444816053512</v>
      </c>
      <c r="F39" s="9">
        <v>9390</v>
      </c>
      <c r="G39" s="9">
        <v>7990</v>
      </c>
      <c r="H39" s="65">
        <f t="shared" si="5"/>
        <v>-0.14909478168264112</v>
      </c>
      <c r="I39" s="9"/>
      <c r="J39" s="9"/>
      <c r="K39" s="64"/>
      <c r="L39" s="9">
        <v>6680</v>
      </c>
      <c r="M39" s="9">
        <v>11800</v>
      </c>
      <c r="N39" s="73">
        <f t="shared" si="7"/>
        <v>0.76646706586826352</v>
      </c>
      <c r="O39" s="6"/>
    </row>
    <row r="40" spans="1:15" ht="48" customHeight="1">
      <c r="A40" s="62"/>
      <c r="B40" s="63"/>
      <c r="C40" s="19" t="s">
        <v>124</v>
      </c>
      <c r="D40" s="19" t="s">
        <v>124</v>
      </c>
      <c r="E40" s="73"/>
      <c r="F40" s="19" t="s">
        <v>91</v>
      </c>
      <c r="G40" s="19" t="s">
        <v>91</v>
      </c>
      <c r="H40" s="65"/>
      <c r="I40" s="19"/>
      <c r="J40" s="19"/>
      <c r="K40" s="64"/>
      <c r="L40" s="19" t="s">
        <v>125</v>
      </c>
      <c r="M40" s="53" t="s">
        <v>164</v>
      </c>
      <c r="N40" s="73"/>
      <c r="O40" s="6"/>
    </row>
    <row r="41" spans="1:15" ht="18" customHeight="1">
      <c r="A41" s="62">
        <v>19</v>
      </c>
      <c r="B41" s="63" t="s">
        <v>21</v>
      </c>
      <c r="C41" s="27">
        <v>2680</v>
      </c>
      <c r="D41" s="27">
        <v>2480</v>
      </c>
      <c r="E41" s="65">
        <f t="shared" si="4"/>
        <v>-7.4626865671641784E-2</v>
      </c>
      <c r="F41" s="27">
        <v>2290</v>
      </c>
      <c r="G41" s="27">
        <v>2590</v>
      </c>
      <c r="H41" s="73">
        <f t="shared" si="5"/>
        <v>0.13100436681222707</v>
      </c>
      <c r="I41" s="27">
        <v>2150</v>
      </c>
      <c r="J41" s="27">
        <v>2150</v>
      </c>
      <c r="K41" s="64">
        <f t="shared" si="8"/>
        <v>0</v>
      </c>
      <c r="L41" s="27">
        <v>2580</v>
      </c>
      <c r="M41" s="27">
        <v>2580</v>
      </c>
      <c r="N41" s="64">
        <f t="shared" si="7"/>
        <v>0</v>
      </c>
      <c r="O41" s="6"/>
    </row>
    <row r="42" spans="1:15" ht="27" customHeight="1">
      <c r="A42" s="62"/>
      <c r="B42" s="63"/>
      <c r="C42" s="10" t="s">
        <v>106</v>
      </c>
      <c r="D42" s="10" t="s">
        <v>106</v>
      </c>
      <c r="E42" s="65"/>
      <c r="F42" s="10" t="s">
        <v>141</v>
      </c>
      <c r="G42" s="10" t="s">
        <v>141</v>
      </c>
      <c r="H42" s="73"/>
      <c r="I42" s="33" t="s">
        <v>98</v>
      </c>
      <c r="J42" s="33" t="s">
        <v>98</v>
      </c>
      <c r="K42" s="64"/>
      <c r="L42" s="13"/>
      <c r="M42" s="13"/>
      <c r="N42" s="64"/>
      <c r="O42" s="6"/>
    </row>
    <row r="43" spans="1:15" ht="18" customHeight="1">
      <c r="A43" s="62">
        <v>20</v>
      </c>
      <c r="B43" s="63" t="s">
        <v>22</v>
      </c>
      <c r="C43" s="17">
        <v>6100</v>
      </c>
      <c r="D43" s="17">
        <v>4300</v>
      </c>
      <c r="E43" s="65">
        <f t="shared" si="4"/>
        <v>-0.29508196721311475</v>
      </c>
      <c r="F43" s="17">
        <v>2990</v>
      </c>
      <c r="G43" s="17">
        <v>5990</v>
      </c>
      <c r="H43" s="64">
        <v>0</v>
      </c>
      <c r="I43" s="17">
        <v>5000</v>
      </c>
      <c r="J43" s="17">
        <v>5000</v>
      </c>
      <c r="K43" s="64">
        <f t="shared" si="8"/>
        <v>0</v>
      </c>
      <c r="L43" s="17">
        <v>3500</v>
      </c>
      <c r="M43" s="17">
        <v>4500</v>
      </c>
      <c r="N43" s="73">
        <v>0.04</v>
      </c>
      <c r="O43" s="6"/>
    </row>
    <row r="44" spans="1:15" ht="30" customHeight="1">
      <c r="A44" s="62"/>
      <c r="B44" s="63"/>
      <c r="C44" s="34" t="s">
        <v>142</v>
      </c>
      <c r="D44" s="34" t="s">
        <v>142</v>
      </c>
      <c r="E44" s="65"/>
      <c r="F44" s="34" t="s">
        <v>143</v>
      </c>
      <c r="G44" s="55" t="s">
        <v>165</v>
      </c>
      <c r="H44" s="64"/>
      <c r="I44" s="34" t="s">
        <v>144</v>
      </c>
      <c r="J44" s="34" t="s">
        <v>144</v>
      </c>
      <c r="K44" s="64"/>
      <c r="L44" s="34" t="s">
        <v>126</v>
      </c>
      <c r="M44" s="55" t="s">
        <v>166</v>
      </c>
      <c r="N44" s="73"/>
      <c r="O44" s="6"/>
    </row>
    <row r="45" spans="1:15" ht="18" customHeight="1">
      <c r="A45" s="62">
        <v>21</v>
      </c>
      <c r="B45" s="63" t="s">
        <v>23</v>
      </c>
      <c r="C45" s="8">
        <v>2480</v>
      </c>
      <c r="D45" s="8">
        <v>3200</v>
      </c>
      <c r="E45" s="73">
        <f t="shared" si="4"/>
        <v>0.29032258064516131</v>
      </c>
      <c r="F45" s="17">
        <v>4890</v>
      </c>
      <c r="G45" s="17">
        <v>4890</v>
      </c>
      <c r="H45" s="64">
        <f t="shared" si="5"/>
        <v>0</v>
      </c>
      <c r="I45" s="17">
        <v>3750</v>
      </c>
      <c r="J45" s="17">
        <v>3750</v>
      </c>
      <c r="K45" s="64">
        <f t="shared" si="8"/>
        <v>0</v>
      </c>
      <c r="L45" s="17">
        <v>4900</v>
      </c>
      <c r="M45" s="17">
        <v>5200</v>
      </c>
      <c r="N45" s="73">
        <f t="shared" si="7"/>
        <v>6.1224489795918366E-2</v>
      </c>
      <c r="O45" s="6"/>
    </row>
    <row r="46" spans="1:15" ht="42.75" customHeight="1">
      <c r="A46" s="62"/>
      <c r="B46" s="63"/>
      <c r="C46" s="19" t="s">
        <v>107</v>
      </c>
      <c r="D46" s="19" t="s">
        <v>168</v>
      </c>
      <c r="E46" s="73"/>
      <c r="F46" s="19" t="s">
        <v>108</v>
      </c>
      <c r="G46" s="19" t="s">
        <v>108</v>
      </c>
      <c r="H46" s="64"/>
      <c r="I46" s="19" t="s">
        <v>145</v>
      </c>
      <c r="J46" s="19" t="s">
        <v>145</v>
      </c>
      <c r="K46" s="64"/>
      <c r="L46" s="19" t="s">
        <v>108</v>
      </c>
      <c r="M46" s="19" t="s">
        <v>108</v>
      </c>
      <c r="N46" s="73"/>
      <c r="O46" s="6"/>
    </row>
    <row r="47" spans="1:15" ht="18" customHeight="1">
      <c r="A47" s="62">
        <v>22</v>
      </c>
      <c r="B47" s="63" t="s">
        <v>24</v>
      </c>
      <c r="C47" s="8">
        <v>2450</v>
      </c>
      <c r="D47" s="8">
        <v>2450</v>
      </c>
      <c r="E47" s="64">
        <f t="shared" si="4"/>
        <v>0</v>
      </c>
      <c r="F47" s="8">
        <v>2450</v>
      </c>
      <c r="G47" s="8">
        <v>2450</v>
      </c>
      <c r="H47" s="64">
        <f t="shared" si="5"/>
        <v>0</v>
      </c>
      <c r="I47" s="8">
        <v>2500</v>
      </c>
      <c r="J47" s="8">
        <v>2500</v>
      </c>
      <c r="K47" s="64">
        <f t="shared" si="8"/>
        <v>0</v>
      </c>
      <c r="L47" s="8">
        <v>2630</v>
      </c>
      <c r="M47" s="8">
        <v>2450</v>
      </c>
      <c r="N47" s="65">
        <f t="shared" si="7"/>
        <v>-6.8441064638783272E-2</v>
      </c>
      <c r="O47" s="6"/>
    </row>
    <row r="48" spans="1:15" ht="25.5" customHeight="1">
      <c r="A48" s="62"/>
      <c r="B48" s="63"/>
      <c r="C48" s="50"/>
      <c r="D48" s="50"/>
      <c r="E48" s="64"/>
      <c r="F48" s="26"/>
      <c r="G48" s="26"/>
      <c r="H48" s="64"/>
      <c r="I48" s="26"/>
      <c r="J48" s="26"/>
      <c r="K48" s="64"/>
      <c r="L48" s="47"/>
      <c r="M48" s="47"/>
      <c r="N48" s="65"/>
      <c r="O48" s="6"/>
    </row>
    <row r="49" spans="1:15" ht="18" customHeight="1">
      <c r="A49" s="62">
        <v>23</v>
      </c>
      <c r="B49" s="63" t="s">
        <v>25</v>
      </c>
      <c r="C49" s="8">
        <v>4980</v>
      </c>
      <c r="D49" s="8">
        <v>4980</v>
      </c>
      <c r="E49" s="64">
        <f t="shared" si="4"/>
        <v>0</v>
      </c>
      <c r="F49" s="8">
        <v>1700</v>
      </c>
      <c r="G49" s="8">
        <v>2000</v>
      </c>
      <c r="H49" s="73">
        <f t="shared" si="5"/>
        <v>0.17647058823529413</v>
      </c>
      <c r="I49" s="8">
        <v>1500</v>
      </c>
      <c r="J49" s="8">
        <v>1500</v>
      </c>
      <c r="K49" s="64">
        <f t="shared" si="8"/>
        <v>0</v>
      </c>
      <c r="L49" s="8">
        <v>4980</v>
      </c>
      <c r="M49" s="8">
        <v>3480</v>
      </c>
      <c r="N49" s="65">
        <f t="shared" si="7"/>
        <v>-0.30120481927710846</v>
      </c>
      <c r="O49" s="6"/>
    </row>
    <row r="50" spans="1:15" ht="39.75" customHeight="1">
      <c r="A50" s="62"/>
      <c r="B50" s="63"/>
      <c r="C50" s="40" t="s">
        <v>169</v>
      </c>
      <c r="D50" s="40" t="s">
        <v>169</v>
      </c>
      <c r="E50" s="64"/>
      <c r="F50" s="40" t="s">
        <v>170</v>
      </c>
      <c r="G50" s="56" t="s">
        <v>167</v>
      </c>
      <c r="H50" s="73"/>
      <c r="I50" s="26" t="s">
        <v>171</v>
      </c>
      <c r="J50" s="26" t="s">
        <v>171</v>
      </c>
      <c r="K50" s="64"/>
      <c r="L50" s="26" t="s">
        <v>169</v>
      </c>
      <c r="M50" s="57" t="s">
        <v>172</v>
      </c>
      <c r="N50" s="65"/>
      <c r="O50" s="6"/>
    </row>
    <row r="51" spans="1:15" ht="18" customHeight="1">
      <c r="A51" s="62">
        <v>24</v>
      </c>
      <c r="B51" s="63" t="s">
        <v>26</v>
      </c>
      <c r="C51" s="8">
        <v>1480</v>
      </c>
      <c r="D51" s="8">
        <v>1200</v>
      </c>
      <c r="E51" s="65">
        <f t="shared" si="4"/>
        <v>-0.1891891891891892</v>
      </c>
      <c r="F51" s="8">
        <v>1290</v>
      </c>
      <c r="G51" s="8">
        <v>1290</v>
      </c>
      <c r="H51" s="64">
        <f t="shared" si="5"/>
        <v>0</v>
      </c>
      <c r="I51" s="8">
        <v>1000</v>
      </c>
      <c r="J51" s="8">
        <v>1000</v>
      </c>
      <c r="K51" s="64">
        <f t="shared" si="8"/>
        <v>0</v>
      </c>
      <c r="L51" s="8">
        <v>1380</v>
      </c>
      <c r="M51" s="8">
        <v>1380</v>
      </c>
      <c r="N51" s="64">
        <f t="shared" si="7"/>
        <v>0</v>
      </c>
      <c r="O51" s="6"/>
    </row>
    <row r="52" spans="1:15" ht="21.75" customHeight="1">
      <c r="A52" s="62"/>
      <c r="B52" s="63"/>
      <c r="C52" s="36"/>
      <c r="D52" s="36"/>
      <c r="E52" s="65"/>
      <c r="F52" s="36"/>
      <c r="G52" s="36"/>
      <c r="H52" s="64"/>
      <c r="I52" s="36"/>
      <c r="J52" s="36"/>
      <c r="K52" s="64"/>
      <c r="L52" s="36"/>
      <c r="M52" s="36"/>
      <c r="N52" s="64"/>
      <c r="O52" s="6"/>
    </row>
    <row r="53" spans="1:15" ht="18" customHeight="1">
      <c r="A53" s="62">
        <v>25</v>
      </c>
      <c r="B53" s="63" t="s">
        <v>27</v>
      </c>
      <c r="C53" s="17">
        <v>2180</v>
      </c>
      <c r="D53" s="17">
        <v>2180</v>
      </c>
      <c r="E53" s="64">
        <f t="shared" si="4"/>
        <v>0</v>
      </c>
      <c r="F53" s="17">
        <v>3990</v>
      </c>
      <c r="G53" s="17">
        <v>3990</v>
      </c>
      <c r="H53" s="64">
        <f t="shared" si="5"/>
        <v>0</v>
      </c>
      <c r="I53" s="17">
        <v>2300</v>
      </c>
      <c r="J53" s="17">
        <v>2300</v>
      </c>
      <c r="K53" s="64">
        <f t="shared" si="8"/>
        <v>0</v>
      </c>
      <c r="L53" s="17">
        <v>2580</v>
      </c>
      <c r="M53" s="17">
        <v>2580</v>
      </c>
      <c r="N53" s="64">
        <f t="shared" si="7"/>
        <v>0</v>
      </c>
      <c r="O53" s="6"/>
    </row>
    <row r="54" spans="1:15" ht="24.75" customHeight="1">
      <c r="A54" s="62"/>
      <c r="B54" s="63"/>
      <c r="C54" s="10" t="s">
        <v>47</v>
      </c>
      <c r="D54" s="10" t="s">
        <v>47</v>
      </c>
      <c r="E54" s="64"/>
      <c r="F54" s="10" t="s">
        <v>47</v>
      </c>
      <c r="G54" s="10" t="s">
        <v>47</v>
      </c>
      <c r="H54" s="64"/>
      <c r="I54" s="10" t="s">
        <v>146</v>
      </c>
      <c r="J54" s="10" t="s">
        <v>146</v>
      </c>
      <c r="K54" s="64"/>
      <c r="L54" s="10" t="s">
        <v>147</v>
      </c>
      <c r="M54" s="10" t="s">
        <v>147</v>
      </c>
      <c r="N54" s="64"/>
      <c r="O54" s="6"/>
    </row>
    <row r="55" spans="1:15" ht="21.75" customHeight="1">
      <c r="A55" s="62">
        <v>26</v>
      </c>
      <c r="B55" s="63" t="s">
        <v>54</v>
      </c>
      <c r="C55" s="17">
        <v>3580</v>
      </c>
      <c r="D55" s="17">
        <v>3580</v>
      </c>
      <c r="E55" s="64">
        <f t="shared" si="4"/>
        <v>0</v>
      </c>
      <c r="F55" s="8">
        <v>3990</v>
      </c>
      <c r="G55" s="8">
        <v>3990</v>
      </c>
      <c r="H55" s="64">
        <f t="shared" si="5"/>
        <v>0</v>
      </c>
      <c r="I55" s="8">
        <v>2800</v>
      </c>
      <c r="J55" s="8">
        <v>2800</v>
      </c>
      <c r="K55" s="64">
        <f t="shared" si="8"/>
        <v>0</v>
      </c>
      <c r="L55" s="8">
        <v>3980</v>
      </c>
      <c r="M55" s="8">
        <v>3980</v>
      </c>
      <c r="N55" s="64">
        <f t="shared" si="7"/>
        <v>0</v>
      </c>
      <c r="O55" s="6"/>
    </row>
    <row r="56" spans="1:15" ht="24" customHeight="1">
      <c r="A56" s="62"/>
      <c r="B56" s="63"/>
      <c r="C56" s="26"/>
      <c r="D56" s="26"/>
      <c r="E56" s="64"/>
      <c r="F56" s="26"/>
      <c r="G56" s="26"/>
      <c r="H56" s="64"/>
      <c r="I56" s="26"/>
      <c r="J56" s="26"/>
      <c r="K56" s="64"/>
      <c r="L56" s="26"/>
      <c r="M56" s="26"/>
      <c r="N56" s="64"/>
      <c r="O56" s="6"/>
    </row>
    <row r="57" spans="1:15" ht="20.25" customHeight="1">
      <c r="A57" s="62">
        <v>27</v>
      </c>
      <c r="B57" s="63" t="s">
        <v>28</v>
      </c>
      <c r="C57" s="17">
        <v>9440</v>
      </c>
      <c r="D57" s="17">
        <v>7800</v>
      </c>
      <c r="E57" s="65">
        <v>-0.34</v>
      </c>
      <c r="F57" s="27">
        <v>8990</v>
      </c>
      <c r="G57" s="27">
        <v>8990</v>
      </c>
      <c r="H57" s="64">
        <f t="shared" si="5"/>
        <v>0</v>
      </c>
      <c r="I57" s="27">
        <v>4800</v>
      </c>
      <c r="J57" s="27">
        <v>4800</v>
      </c>
      <c r="K57" s="64">
        <f t="shared" si="8"/>
        <v>0</v>
      </c>
      <c r="L57" s="27">
        <v>9900</v>
      </c>
      <c r="M57" s="27">
        <v>9900</v>
      </c>
      <c r="N57" s="64">
        <f t="shared" si="7"/>
        <v>0</v>
      </c>
      <c r="O57" s="6"/>
    </row>
    <row r="58" spans="1:15" ht="28.5" customHeight="1">
      <c r="A58" s="62"/>
      <c r="B58" s="63"/>
      <c r="C58" s="24" t="s">
        <v>100</v>
      </c>
      <c r="D58" s="61" t="s">
        <v>181</v>
      </c>
      <c r="E58" s="65"/>
      <c r="F58" s="24" t="s">
        <v>148</v>
      </c>
      <c r="G58" s="24" t="s">
        <v>148</v>
      </c>
      <c r="H58" s="64"/>
      <c r="I58" s="24" t="s">
        <v>92</v>
      </c>
      <c r="J58" s="24" t="s">
        <v>92</v>
      </c>
      <c r="K58" s="64"/>
      <c r="L58" s="24" t="s">
        <v>100</v>
      </c>
      <c r="M58" s="24" t="s">
        <v>100</v>
      </c>
      <c r="N58" s="64"/>
      <c r="O58" s="6"/>
    </row>
    <row r="59" spans="1:15" ht="21" customHeight="1">
      <c r="A59" s="62">
        <v>28</v>
      </c>
      <c r="B59" s="63" t="s">
        <v>29</v>
      </c>
      <c r="C59" s="8">
        <v>1300</v>
      </c>
      <c r="D59" s="8">
        <v>1300</v>
      </c>
      <c r="E59" s="64">
        <f t="shared" si="4"/>
        <v>0</v>
      </c>
      <c r="F59" s="8">
        <v>1190</v>
      </c>
      <c r="G59" s="8">
        <v>990</v>
      </c>
      <c r="H59" s="65">
        <f t="shared" si="5"/>
        <v>-0.16806722689075632</v>
      </c>
      <c r="I59" s="8">
        <v>3980</v>
      </c>
      <c r="J59" s="8">
        <v>3980</v>
      </c>
      <c r="K59" s="64">
        <f t="shared" si="8"/>
        <v>0</v>
      </c>
      <c r="L59" s="8">
        <v>1900</v>
      </c>
      <c r="M59" s="8">
        <v>1900</v>
      </c>
      <c r="N59" s="64">
        <f t="shared" si="7"/>
        <v>0</v>
      </c>
      <c r="O59" s="6"/>
    </row>
    <row r="60" spans="1:15" ht="22.5" customHeight="1">
      <c r="A60" s="62"/>
      <c r="B60" s="63"/>
      <c r="C60" s="24" t="s">
        <v>109</v>
      </c>
      <c r="D60" s="24" t="s">
        <v>109</v>
      </c>
      <c r="E60" s="64"/>
      <c r="F60" s="37" t="s">
        <v>149</v>
      </c>
      <c r="G60" s="37" t="s">
        <v>149</v>
      </c>
      <c r="H60" s="65"/>
      <c r="I60" s="26" t="s">
        <v>73</v>
      </c>
      <c r="J60" s="26" t="s">
        <v>73</v>
      </c>
      <c r="K60" s="64"/>
      <c r="L60" s="37" t="s">
        <v>109</v>
      </c>
      <c r="M60" s="37" t="s">
        <v>109</v>
      </c>
      <c r="N60" s="64"/>
      <c r="O60" s="6"/>
    </row>
    <row r="61" spans="1:15" ht="18.75" customHeight="1">
      <c r="A61" s="62">
        <v>29</v>
      </c>
      <c r="B61" s="63" t="s">
        <v>59</v>
      </c>
      <c r="C61" s="20">
        <v>1990</v>
      </c>
      <c r="D61" s="20">
        <v>2500</v>
      </c>
      <c r="E61" s="73">
        <f t="shared" si="4"/>
        <v>0.25628140703517588</v>
      </c>
      <c r="F61" s="27">
        <v>4990</v>
      </c>
      <c r="G61" s="27">
        <v>3990</v>
      </c>
      <c r="H61" s="65">
        <f t="shared" si="5"/>
        <v>-0.20040080160320642</v>
      </c>
      <c r="I61" s="27">
        <v>1500</v>
      </c>
      <c r="J61" s="27">
        <v>5525</v>
      </c>
      <c r="K61" s="73">
        <v>0.84</v>
      </c>
      <c r="L61" s="27">
        <v>2980</v>
      </c>
      <c r="M61" s="27">
        <v>2480</v>
      </c>
      <c r="N61" s="65">
        <f t="shared" si="7"/>
        <v>-0.16778523489932887</v>
      </c>
      <c r="O61" s="6"/>
    </row>
    <row r="62" spans="1:15" ht="27" customHeight="1">
      <c r="A62" s="62"/>
      <c r="B62" s="63"/>
      <c r="C62" s="32" t="s">
        <v>86</v>
      </c>
      <c r="D62" s="32" t="s">
        <v>86</v>
      </c>
      <c r="E62" s="73"/>
      <c r="F62" s="10" t="s">
        <v>150</v>
      </c>
      <c r="G62" s="10" t="s">
        <v>150</v>
      </c>
      <c r="H62" s="65"/>
      <c r="I62" s="10" t="s">
        <v>127</v>
      </c>
      <c r="J62" s="54" t="s">
        <v>173</v>
      </c>
      <c r="K62" s="73"/>
      <c r="L62" s="32" t="s">
        <v>87</v>
      </c>
      <c r="M62" s="32" t="s">
        <v>87</v>
      </c>
      <c r="N62" s="65"/>
      <c r="O62" s="6"/>
    </row>
    <row r="63" spans="1:15" ht="24.75" customHeight="1">
      <c r="A63" s="62">
        <v>30</v>
      </c>
      <c r="B63" s="63" t="s">
        <v>55</v>
      </c>
      <c r="C63" s="17">
        <v>6800</v>
      </c>
      <c r="D63" s="17">
        <v>6800</v>
      </c>
      <c r="E63" s="64">
        <f t="shared" si="4"/>
        <v>0</v>
      </c>
      <c r="F63" s="17">
        <v>2490</v>
      </c>
      <c r="G63" s="17"/>
      <c r="H63" s="64"/>
      <c r="I63" s="8"/>
      <c r="J63" s="8"/>
      <c r="K63" s="64"/>
      <c r="L63" s="8">
        <v>5980</v>
      </c>
      <c r="M63" s="8"/>
      <c r="N63" s="64"/>
      <c r="O63" s="6"/>
    </row>
    <row r="64" spans="1:15" ht="32.25" customHeight="1">
      <c r="A64" s="62"/>
      <c r="B64" s="63"/>
      <c r="C64" s="26" t="s">
        <v>128</v>
      </c>
      <c r="D64" s="57" t="s">
        <v>182</v>
      </c>
      <c r="E64" s="64"/>
      <c r="F64" s="26" t="s">
        <v>129</v>
      </c>
      <c r="G64" s="26"/>
      <c r="H64" s="64"/>
      <c r="I64" s="35"/>
      <c r="J64" s="35"/>
      <c r="K64" s="64"/>
      <c r="L64" s="26" t="s">
        <v>151</v>
      </c>
      <c r="M64" s="26"/>
      <c r="N64" s="64"/>
      <c r="O64" s="6"/>
    </row>
    <row r="65" spans="1:15" ht="18" customHeight="1">
      <c r="A65" s="62">
        <v>31</v>
      </c>
      <c r="B65" s="63" t="s">
        <v>30</v>
      </c>
      <c r="C65" s="17">
        <v>1980</v>
      </c>
      <c r="D65" s="17">
        <v>1980</v>
      </c>
      <c r="E65" s="64">
        <f t="shared" si="4"/>
        <v>0</v>
      </c>
      <c r="F65" s="8">
        <v>2290</v>
      </c>
      <c r="G65" s="8">
        <v>2290</v>
      </c>
      <c r="H65" s="64">
        <f t="shared" si="5"/>
        <v>0</v>
      </c>
      <c r="I65" s="8">
        <v>2300</v>
      </c>
      <c r="J65" s="8">
        <v>2300</v>
      </c>
      <c r="K65" s="64">
        <f t="shared" si="8"/>
        <v>0</v>
      </c>
      <c r="L65" s="8">
        <v>2800</v>
      </c>
      <c r="M65" s="8">
        <v>1000</v>
      </c>
      <c r="N65" s="65">
        <v>-0.17</v>
      </c>
      <c r="O65" s="6"/>
    </row>
    <row r="66" spans="1:15" ht="34.5" customHeight="1">
      <c r="A66" s="62"/>
      <c r="B66" s="63"/>
      <c r="C66" s="34" t="s">
        <v>110</v>
      </c>
      <c r="D66" s="34" t="s">
        <v>110</v>
      </c>
      <c r="E66" s="64"/>
      <c r="F66" s="34" t="s">
        <v>111</v>
      </c>
      <c r="G66" s="34" t="s">
        <v>111</v>
      </c>
      <c r="H66" s="64"/>
      <c r="I66" s="34" t="s">
        <v>112</v>
      </c>
      <c r="J66" s="34" t="s">
        <v>112</v>
      </c>
      <c r="K66" s="64"/>
      <c r="L66" s="34" t="s">
        <v>101</v>
      </c>
      <c r="M66" s="55" t="s">
        <v>174</v>
      </c>
      <c r="N66" s="65"/>
      <c r="O66" s="6"/>
    </row>
    <row r="67" spans="1:15" ht="27" customHeight="1">
      <c r="A67" s="62">
        <v>32</v>
      </c>
      <c r="B67" s="63" t="s">
        <v>31</v>
      </c>
      <c r="C67" s="17">
        <v>10500</v>
      </c>
      <c r="D67" s="17">
        <v>9900</v>
      </c>
      <c r="E67" s="65">
        <f t="shared" si="4"/>
        <v>-5.7142857142857141E-2</v>
      </c>
      <c r="F67" s="8">
        <v>11900</v>
      </c>
      <c r="G67" s="8">
        <v>12900</v>
      </c>
      <c r="H67" s="73">
        <f t="shared" si="5"/>
        <v>8.4033613445378158E-2</v>
      </c>
      <c r="I67" s="8">
        <v>14900</v>
      </c>
      <c r="J67" s="8">
        <v>14900</v>
      </c>
      <c r="K67" s="64">
        <f t="shared" si="8"/>
        <v>0</v>
      </c>
      <c r="L67" s="8">
        <v>11400</v>
      </c>
      <c r="M67" s="8">
        <v>11400</v>
      </c>
      <c r="N67" s="64">
        <f t="shared" si="7"/>
        <v>0</v>
      </c>
      <c r="O67" s="6"/>
    </row>
    <row r="68" spans="1:15" ht="43.5" customHeight="1">
      <c r="A68" s="62"/>
      <c r="B68" s="63"/>
      <c r="C68" s="34" t="s">
        <v>113</v>
      </c>
      <c r="D68" s="34" t="s">
        <v>113</v>
      </c>
      <c r="E68" s="65"/>
      <c r="F68" s="34" t="s">
        <v>114</v>
      </c>
      <c r="G68" s="34" t="s">
        <v>114</v>
      </c>
      <c r="H68" s="73"/>
      <c r="I68" s="34" t="s">
        <v>70</v>
      </c>
      <c r="J68" s="34" t="s">
        <v>70</v>
      </c>
      <c r="K68" s="64"/>
      <c r="L68" s="34" t="s">
        <v>95</v>
      </c>
      <c r="M68" s="34" t="s">
        <v>95</v>
      </c>
      <c r="N68" s="64"/>
      <c r="O68" s="6"/>
    </row>
    <row r="69" spans="1:15" ht="23.25" customHeight="1">
      <c r="A69" s="62">
        <v>33</v>
      </c>
      <c r="B69" s="63" t="s">
        <v>56</v>
      </c>
      <c r="C69" s="17">
        <v>26200</v>
      </c>
      <c r="D69" s="17">
        <v>26200</v>
      </c>
      <c r="E69" s="64">
        <f t="shared" si="4"/>
        <v>0</v>
      </c>
      <c r="F69" s="8">
        <v>25900</v>
      </c>
      <c r="G69" s="8">
        <v>25900</v>
      </c>
      <c r="H69" s="64">
        <f t="shared" si="5"/>
        <v>0</v>
      </c>
      <c r="I69" s="8">
        <v>26300</v>
      </c>
      <c r="J69" s="8">
        <v>26300</v>
      </c>
      <c r="K69" s="64">
        <f t="shared" si="8"/>
        <v>0</v>
      </c>
      <c r="L69" s="8">
        <v>17300</v>
      </c>
      <c r="M69" s="8">
        <v>17300</v>
      </c>
      <c r="N69" s="64">
        <f t="shared" si="7"/>
        <v>0</v>
      </c>
      <c r="O69" s="6"/>
    </row>
    <row r="70" spans="1:15" ht="27" customHeight="1">
      <c r="A70" s="62"/>
      <c r="B70" s="63"/>
      <c r="C70" s="26" t="s">
        <v>71</v>
      </c>
      <c r="D70" s="26" t="s">
        <v>71</v>
      </c>
      <c r="E70" s="64"/>
      <c r="F70" s="26" t="s">
        <v>78</v>
      </c>
      <c r="G70" s="26" t="s">
        <v>78</v>
      </c>
      <c r="H70" s="64"/>
      <c r="I70" s="26" t="s">
        <v>45</v>
      </c>
      <c r="J70" s="26" t="s">
        <v>45</v>
      </c>
      <c r="K70" s="64"/>
      <c r="L70" s="26" t="s">
        <v>44</v>
      </c>
      <c r="M70" s="26" t="s">
        <v>44</v>
      </c>
      <c r="N70" s="64"/>
      <c r="O70" s="6"/>
    </row>
    <row r="71" spans="1:15" ht="18" customHeight="1">
      <c r="A71" s="62">
        <v>34</v>
      </c>
      <c r="B71" s="63" t="s">
        <v>32</v>
      </c>
      <c r="C71" s="17">
        <v>950</v>
      </c>
      <c r="D71" s="17">
        <v>950</v>
      </c>
      <c r="E71" s="64">
        <f t="shared" si="4"/>
        <v>0</v>
      </c>
      <c r="F71" s="17">
        <v>950</v>
      </c>
      <c r="G71" s="17">
        <v>950</v>
      </c>
      <c r="H71" s="64">
        <f t="shared" si="5"/>
        <v>0</v>
      </c>
      <c r="I71" s="17">
        <v>1100</v>
      </c>
      <c r="J71" s="17">
        <v>1100</v>
      </c>
      <c r="K71" s="64">
        <f t="shared" si="8"/>
        <v>0</v>
      </c>
      <c r="L71" s="17">
        <v>950</v>
      </c>
      <c r="M71" s="17">
        <v>950</v>
      </c>
      <c r="N71" s="64">
        <f t="shared" si="7"/>
        <v>0</v>
      </c>
      <c r="O71" s="6"/>
    </row>
    <row r="72" spans="1:15" ht="19.5" customHeight="1">
      <c r="A72" s="62"/>
      <c r="B72" s="63"/>
      <c r="C72" s="51"/>
      <c r="D72" s="51"/>
      <c r="E72" s="64"/>
      <c r="F72" s="38"/>
      <c r="G72" s="38"/>
      <c r="H72" s="64"/>
      <c r="I72" s="38"/>
      <c r="J72" s="38"/>
      <c r="K72" s="64"/>
      <c r="L72" s="38"/>
      <c r="M72" s="38"/>
      <c r="N72" s="64"/>
      <c r="O72" s="6"/>
    </row>
    <row r="73" spans="1:15" ht="18" customHeight="1">
      <c r="A73" s="62">
        <v>35</v>
      </c>
      <c r="B73" s="63" t="s">
        <v>33</v>
      </c>
      <c r="C73" s="17">
        <v>1360</v>
      </c>
      <c r="D73" s="17">
        <v>1360</v>
      </c>
      <c r="E73" s="64">
        <f t="shared" si="4"/>
        <v>0</v>
      </c>
      <c r="F73" s="17">
        <v>1000</v>
      </c>
      <c r="G73" s="17">
        <v>1000</v>
      </c>
      <c r="H73" s="64">
        <f t="shared" si="5"/>
        <v>0</v>
      </c>
      <c r="I73" s="17">
        <v>1200</v>
      </c>
      <c r="J73" s="17">
        <v>1200</v>
      </c>
      <c r="K73" s="64">
        <f t="shared" si="8"/>
        <v>0</v>
      </c>
      <c r="L73" s="17">
        <v>1200</v>
      </c>
      <c r="M73" s="17">
        <v>1200</v>
      </c>
      <c r="N73" s="64">
        <f t="shared" si="7"/>
        <v>0</v>
      </c>
      <c r="O73" s="6"/>
    </row>
    <row r="74" spans="1:15" ht="23.25" customHeight="1">
      <c r="A74" s="62"/>
      <c r="B74" s="63"/>
      <c r="C74" s="34" t="s">
        <v>152</v>
      </c>
      <c r="D74" s="34" t="s">
        <v>152</v>
      </c>
      <c r="E74" s="64"/>
      <c r="F74" s="44" t="s">
        <v>152</v>
      </c>
      <c r="G74" s="44" t="s">
        <v>152</v>
      </c>
      <c r="H74" s="64"/>
      <c r="I74" s="44" t="s">
        <v>152</v>
      </c>
      <c r="J74" s="44" t="s">
        <v>152</v>
      </c>
      <c r="K74" s="64"/>
      <c r="L74" s="34" t="s">
        <v>152</v>
      </c>
      <c r="M74" s="34" t="s">
        <v>152</v>
      </c>
      <c r="N74" s="64"/>
      <c r="O74" s="6"/>
    </row>
    <row r="75" spans="1:15" ht="18" customHeight="1">
      <c r="A75" s="62">
        <v>36</v>
      </c>
      <c r="B75" s="63" t="s">
        <v>34</v>
      </c>
      <c r="C75" s="17">
        <v>8700</v>
      </c>
      <c r="D75" s="17">
        <v>8700</v>
      </c>
      <c r="E75" s="64">
        <f t="shared" si="4"/>
        <v>0</v>
      </c>
      <c r="F75" s="8">
        <v>11900</v>
      </c>
      <c r="G75" s="8">
        <v>11900</v>
      </c>
      <c r="H75" s="65">
        <v>-0.5</v>
      </c>
      <c r="I75" s="8">
        <v>6200</v>
      </c>
      <c r="J75" s="8">
        <v>6200</v>
      </c>
      <c r="K75" s="64">
        <f t="shared" si="8"/>
        <v>0</v>
      </c>
      <c r="L75" s="8">
        <v>9200</v>
      </c>
      <c r="M75" s="8">
        <v>10900</v>
      </c>
      <c r="N75" s="73">
        <f t="shared" si="7"/>
        <v>0.18478260869565216</v>
      </c>
      <c r="O75" s="6"/>
    </row>
    <row r="76" spans="1:15" ht="36" customHeight="1">
      <c r="A76" s="62"/>
      <c r="B76" s="63"/>
      <c r="C76" s="39" t="s">
        <v>153</v>
      </c>
      <c r="D76" s="39" t="s">
        <v>153</v>
      </c>
      <c r="E76" s="64"/>
      <c r="F76" s="39" t="s">
        <v>88</v>
      </c>
      <c r="G76" s="58" t="s">
        <v>175</v>
      </c>
      <c r="H76" s="65"/>
      <c r="I76" s="39" t="s">
        <v>89</v>
      </c>
      <c r="J76" s="39" t="s">
        <v>89</v>
      </c>
      <c r="K76" s="64"/>
      <c r="L76" s="39" t="s">
        <v>115</v>
      </c>
      <c r="M76" s="39" t="s">
        <v>115</v>
      </c>
      <c r="N76" s="73"/>
      <c r="O76" s="6"/>
    </row>
    <row r="77" spans="1:15" ht="15.75" customHeight="1">
      <c r="A77" s="62">
        <v>37</v>
      </c>
      <c r="B77" s="63" t="s">
        <v>35</v>
      </c>
      <c r="C77" s="17">
        <v>6900</v>
      </c>
      <c r="D77" s="17">
        <v>6900</v>
      </c>
      <c r="E77" s="64">
        <f t="shared" si="4"/>
        <v>0</v>
      </c>
      <c r="F77" s="8">
        <v>9900</v>
      </c>
      <c r="G77" s="8">
        <v>9900</v>
      </c>
      <c r="H77" s="64">
        <f t="shared" si="5"/>
        <v>0</v>
      </c>
      <c r="I77" s="8">
        <v>5870</v>
      </c>
      <c r="J77" s="8">
        <v>5870</v>
      </c>
      <c r="K77" s="64">
        <f t="shared" si="8"/>
        <v>0</v>
      </c>
      <c r="L77" s="8">
        <v>9700</v>
      </c>
      <c r="M77" s="8">
        <v>5900</v>
      </c>
      <c r="N77" s="65">
        <f t="shared" si="7"/>
        <v>-0.39175257731958762</v>
      </c>
      <c r="O77" s="6"/>
    </row>
    <row r="78" spans="1:15" ht="56.25" customHeight="1">
      <c r="A78" s="62"/>
      <c r="B78" s="63"/>
      <c r="C78" s="40" t="s">
        <v>116</v>
      </c>
      <c r="D78" s="40" t="s">
        <v>116</v>
      </c>
      <c r="E78" s="64"/>
      <c r="F78" s="40" t="s">
        <v>154</v>
      </c>
      <c r="G78" s="40" t="s">
        <v>154</v>
      </c>
      <c r="H78" s="64"/>
      <c r="I78" s="40" t="s">
        <v>90</v>
      </c>
      <c r="J78" s="40" t="s">
        <v>90</v>
      </c>
      <c r="K78" s="64"/>
      <c r="L78" s="40" t="s">
        <v>130</v>
      </c>
      <c r="M78" s="56" t="s">
        <v>176</v>
      </c>
      <c r="N78" s="65"/>
      <c r="O78" s="6"/>
    </row>
    <row r="79" spans="1:15" ht="18" customHeight="1">
      <c r="A79" s="62">
        <v>38</v>
      </c>
      <c r="B79" s="63" t="s">
        <v>36</v>
      </c>
      <c r="C79" s="17">
        <v>9900</v>
      </c>
      <c r="D79" s="17">
        <v>9900</v>
      </c>
      <c r="E79" s="64">
        <f t="shared" si="4"/>
        <v>0</v>
      </c>
      <c r="F79" s="8">
        <v>12900</v>
      </c>
      <c r="G79" s="8">
        <v>12900</v>
      </c>
      <c r="H79" s="64">
        <f t="shared" si="5"/>
        <v>0</v>
      </c>
      <c r="I79" s="8">
        <v>12950</v>
      </c>
      <c r="J79" s="8">
        <v>12950</v>
      </c>
      <c r="K79" s="64">
        <f t="shared" si="8"/>
        <v>0</v>
      </c>
      <c r="L79" s="8">
        <v>16800</v>
      </c>
      <c r="M79" s="8">
        <v>16800</v>
      </c>
      <c r="N79" s="64">
        <f t="shared" si="7"/>
        <v>0</v>
      </c>
      <c r="O79" s="6"/>
    </row>
    <row r="80" spans="1:15" ht="30" customHeight="1">
      <c r="A80" s="62"/>
      <c r="B80" s="63"/>
      <c r="C80" s="34" t="s">
        <v>96</v>
      </c>
      <c r="D80" s="34" t="s">
        <v>96</v>
      </c>
      <c r="E80" s="64"/>
      <c r="F80" s="26" t="s">
        <v>155</v>
      </c>
      <c r="G80" s="26" t="s">
        <v>155</v>
      </c>
      <c r="H80" s="64"/>
      <c r="I80" s="26" t="s">
        <v>156</v>
      </c>
      <c r="J80" s="26" t="s">
        <v>156</v>
      </c>
      <c r="K80" s="64"/>
      <c r="L80" s="26" t="s">
        <v>72</v>
      </c>
      <c r="M80" s="26" t="s">
        <v>72</v>
      </c>
      <c r="N80" s="64"/>
      <c r="O80" s="6"/>
    </row>
    <row r="81" spans="1:15" ht="20.25" customHeight="1">
      <c r="A81" s="62">
        <v>39</v>
      </c>
      <c r="B81" s="63" t="s">
        <v>37</v>
      </c>
      <c r="C81" s="17">
        <v>7980</v>
      </c>
      <c r="D81" s="17">
        <v>7980</v>
      </c>
      <c r="E81" s="64">
        <f t="shared" si="4"/>
        <v>0</v>
      </c>
      <c r="F81" s="8">
        <v>5990</v>
      </c>
      <c r="G81" s="8">
        <v>5990</v>
      </c>
      <c r="H81" s="64">
        <f t="shared" si="5"/>
        <v>0</v>
      </c>
      <c r="I81" s="8">
        <v>1150</v>
      </c>
      <c r="J81" s="8">
        <v>1150</v>
      </c>
      <c r="K81" s="64">
        <f t="shared" si="8"/>
        <v>0</v>
      </c>
      <c r="L81" s="8">
        <v>12800</v>
      </c>
      <c r="M81" s="8">
        <v>5900</v>
      </c>
      <c r="N81" s="73">
        <v>0.32</v>
      </c>
      <c r="O81" s="6"/>
    </row>
    <row r="82" spans="1:15" ht="27" customHeight="1">
      <c r="A82" s="62"/>
      <c r="B82" s="63"/>
      <c r="C82" s="34" t="s">
        <v>64</v>
      </c>
      <c r="D82" s="34" t="s">
        <v>64</v>
      </c>
      <c r="E82" s="64"/>
      <c r="F82" s="26" t="s">
        <v>82</v>
      </c>
      <c r="G82" s="26" t="s">
        <v>82</v>
      </c>
      <c r="H82" s="64"/>
      <c r="I82" s="26" t="s">
        <v>81</v>
      </c>
      <c r="J82" s="26" t="s">
        <v>81</v>
      </c>
      <c r="K82" s="64"/>
      <c r="L82" s="34" t="s">
        <v>64</v>
      </c>
      <c r="M82" s="55" t="s">
        <v>177</v>
      </c>
      <c r="N82" s="73"/>
      <c r="O82" s="6"/>
    </row>
    <row r="83" spans="1:15" ht="18" customHeight="1">
      <c r="A83" s="62">
        <v>40</v>
      </c>
      <c r="B83" s="63" t="s">
        <v>57</v>
      </c>
      <c r="C83" s="8">
        <v>2300</v>
      </c>
      <c r="D83" s="8">
        <v>2300</v>
      </c>
      <c r="E83" s="64">
        <f t="shared" si="4"/>
        <v>0</v>
      </c>
      <c r="F83" s="8">
        <v>2190</v>
      </c>
      <c r="G83" s="8">
        <v>2190</v>
      </c>
      <c r="H83" s="64">
        <f t="shared" si="5"/>
        <v>0</v>
      </c>
      <c r="I83" s="8">
        <v>1690</v>
      </c>
      <c r="J83" s="8">
        <v>1690</v>
      </c>
      <c r="K83" s="64">
        <f t="shared" si="8"/>
        <v>0</v>
      </c>
      <c r="L83" s="8">
        <v>1480</v>
      </c>
      <c r="M83" s="8">
        <v>2200</v>
      </c>
      <c r="N83" s="73">
        <v>0.31</v>
      </c>
      <c r="O83" s="6"/>
    </row>
    <row r="84" spans="1:15" ht="33.75" customHeight="1">
      <c r="A84" s="62"/>
      <c r="B84" s="63"/>
      <c r="C84" s="41" t="s">
        <v>74</v>
      </c>
      <c r="D84" s="41" t="s">
        <v>74</v>
      </c>
      <c r="E84" s="64"/>
      <c r="F84" s="41" t="s">
        <v>74</v>
      </c>
      <c r="G84" s="41" t="s">
        <v>74</v>
      </c>
      <c r="H84" s="64"/>
      <c r="I84" s="42" t="s">
        <v>157</v>
      </c>
      <c r="J84" s="42" t="s">
        <v>157</v>
      </c>
      <c r="K84" s="64"/>
      <c r="L84" s="41" t="s">
        <v>158</v>
      </c>
      <c r="M84" s="59" t="s">
        <v>74</v>
      </c>
      <c r="N84" s="73"/>
      <c r="O84" s="6"/>
    </row>
    <row r="85" spans="1:15" ht="18" customHeight="1">
      <c r="A85" s="62">
        <v>41</v>
      </c>
      <c r="B85" s="63" t="s">
        <v>38</v>
      </c>
      <c r="C85" s="17">
        <v>1980</v>
      </c>
      <c r="D85" s="17">
        <v>1980</v>
      </c>
      <c r="E85" s="64">
        <f t="shared" si="4"/>
        <v>0</v>
      </c>
      <c r="F85" s="8">
        <v>2490</v>
      </c>
      <c r="G85" s="8">
        <v>2490</v>
      </c>
      <c r="H85" s="64">
        <f t="shared" si="5"/>
        <v>0</v>
      </c>
      <c r="I85" s="8">
        <v>1500</v>
      </c>
      <c r="J85" s="8">
        <v>1500</v>
      </c>
      <c r="K85" s="64">
        <f t="shared" si="8"/>
        <v>0</v>
      </c>
      <c r="L85" s="8">
        <v>1980</v>
      </c>
      <c r="M85" s="8">
        <v>1980</v>
      </c>
      <c r="N85" s="64">
        <f t="shared" si="7"/>
        <v>0</v>
      </c>
      <c r="O85" s="6"/>
    </row>
    <row r="86" spans="1:15" ht="21.75" customHeight="1">
      <c r="A86" s="62"/>
      <c r="B86" s="63"/>
      <c r="C86" s="43"/>
      <c r="D86" s="43"/>
      <c r="E86" s="64"/>
      <c r="F86" s="43" t="s">
        <v>159</v>
      </c>
      <c r="G86" s="43" t="s">
        <v>159</v>
      </c>
      <c r="H86" s="64"/>
      <c r="I86" s="26"/>
      <c r="J86" s="26"/>
      <c r="K86" s="64"/>
      <c r="L86" s="43" t="s">
        <v>159</v>
      </c>
      <c r="M86" s="43" t="s">
        <v>159</v>
      </c>
      <c r="N86" s="64"/>
      <c r="O86" s="6"/>
    </row>
    <row r="87" spans="1:15" ht="18" customHeight="1">
      <c r="A87" s="62">
        <v>42</v>
      </c>
      <c r="B87" s="63" t="s">
        <v>39</v>
      </c>
      <c r="C87" s="17">
        <v>490</v>
      </c>
      <c r="D87" s="17">
        <v>490</v>
      </c>
      <c r="E87" s="64">
        <f t="shared" si="4"/>
        <v>0</v>
      </c>
      <c r="F87" s="8">
        <v>790</v>
      </c>
      <c r="G87" s="8">
        <v>790</v>
      </c>
      <c r="H87" s="64">
        <f t="shared" si="5"/>
        <v>0</v>
      </c>
      <c r="I87" s="8">
        <v>800</v>
      </c>
      <c r="J87" s="8">
        <v>800</v>
      </c>
      <c r="K87" s="64">
        <f t="shared" si="8"/>
        <v>0</v>
      </c>
      <c r="L87" s="8">
        <v>1880</v>
      </c>
      <c r="M87" s="8">
        <v>3900</v>
      </c>
      <c r="N87" s="65">
        <v>-0.41</v>
      </c>
      <c r="O87" s="6"/>
    </row>
    <row r="88" spans="1:15" ht="24.75" customHeight="1">
      <c r="A88" s="62"/>
      <c r="B88" s="63"/>
      <c r="C88" s="44" t="s">
        <v>109</v>
      </c>
      <c r="D88" s="44" t="s">
        <v>109</v>
      </c>
      <c r="E88" s="64"/>
      <c r="F88" s="44" t="s">
        <v>109</v>
      </c>
      <c r="G88" s="44" t="s">
        <v>109</v>
      </c>
      <c r="H88" s="64"/>
      <c r="I88" s="45" t="s">
        <v>76</v>
      </c>
      <c r="J88" s="45" t="s">
        <v>76</v>
      </c>
      <c r="K88" s="64"/>
      <c r="L88" s="44" t="s">
        <v>76</v>
      </c>
      <c r="M88" s="60" t="s">
        <v>178</v>
      </c>
      <c r="N88" s="65"/>
      <c r="O88" s="6"/>
    </row>
    <row r="89" spans="1:15" ht="18" customHeight="1">
      <c r="A89" s="62">
        <v>43</v>
      </c>
      <c r="B89" s="63" t="s">
        <v>40</v>
      </c>
      <c r="C89" s="17">
        <v>9900</v>
      </c>
      <c r="D89" s="17">
        <v>9900</v>
      </c>
      <c r="E89" s="65">
        <v>-0.25</v>
      </c>
      <c r="F89" s="8">
        <v>6990</v>
      </c>
      <c r="G89" s="8">
        <v>5490</v>
      </c>
      <c r="H89" s="65">
        <f t="shared" si="5"/>
        <v>-0.21459227467811159</v>
      </c>
      <c r="I89" s="8"/>
      <c r="J89" s="8"/>
      <c r="K89" s="64"/>
      <c r="L89" s="8">
        <v>11800</v>
      </c>
      <c r="M89" s="8">
        <v>10800</v>
      </c>
      <c r="N89" s="65">
        <v>-0.54</v>
      </c>
      <c r="O89" s="6"/>
    </row>
    <row r="90" spans="1:15" ht="46.5" customHeight="1">
      <c r="A90" s="62"/>
      <c r="B90" s="63"/>
      <c r="C90" s="34" t="s">
        <v>117</v>
      </c>
      <c r="D90" s="55" t="s">
        <v>183</v>
      </c>
      <c r="E90" s="65"/>
      <c r="F90" s="34" t="s">
        <v>131</v>
      </c>
      <c r="G90" s="34" t="s">
        <v>131</v>
      </c>
      <c r="H90" s="65"/>
      <c r="I90" s="34"/>
      <c r="J90" s="34"/>
      <c r="K90" s="64"/>
      <c r="L90" s="34" t="s">
        <v>132</v>
      </c>
      <c r="M90" s="55" t="s">
        <v>179</v>
      </c>
      <c r="N90" s="65"/>
      <c r="O90" s="6"/>
    </row>
    <row r="91" spans="1:15" ht="18" customHeight="1">
      <c r="A91" s="62">
        <v>44</v>
      </c>
      <c r="B91" s="63" t="s">
        <v>41</v>
      </c>
      <c r="C91" s="17">
        <v>368</v>
      </c>
      <c r="D91" s="17">
        <v>398</v>
      </c>
      <c r="E91" s="73">
        <f t="shared" si="4"/>
        <v>8.1521739130434784E-2</v>
      </c>
      <c r="F91" s="8">
        <v>490</v>
      </c>
      <c r="G91" s="8">
        <v>590</v>
      </c>
      <c r="H91" s="73">
        <f t="shared" si="5"/>
        <v>0.20408163265306123</v>
      </c>
      <c r="I91" s="8">
        <v>280</v>
      </c>
      <c r="J91" s="8">
        <v>280</v>
      </c>
      <c r="K91" s="64">
        <f t="shared" si="8"/>
        <v>0</v>
      </c>
      <c r="L91" s="8">
        <v>490</v>
      </c>
      <c r="M91" s="8">
        <v>490</v>
      </c>
      <c r="N91" s="64">
        <f t="shared" si="7"/>
        <v>0</v>
      </c>
      <c r="O91" s="6"/>
    </row>
    <row r="92" spans="1:15" ht="17.25" customHeight="1">
      <c r="A92" s="62"/>
      <c r="B92" s="63"/>
      <c r="C92" s="43" t="s">
        <v>118</v>
      </c>
      <c r="D92" s="43" t="s">
        <v>118</v>
      </c>
      <c r="E92" s="73"/>
      <c r="F92" s="43" t="s">
        <v>42</v>
      </c>
      <c r="G92" s="43" t="s">
        <v>42</v>
      </c>
      <c r="H92" s="73"/>
      <c r="I92" s="43" t="s">
        <v>42</v>
      </c>
      <c r="J92" s="43" t="s">
        <v>42</v>
      </c>
      <c r="K92" s="64"/>
      <c r="L92" s="26" t="s">
        <v>118</v>
      </c>
      <c r="M92" s="26" t="s">
        <v>118</v>
      </c>
      <c r="N92" s="64"/>
      <c r="O92" s="6"/>
    </row>
    <row r="93" spans="1:15" ht="20.2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 t="s">
        <v>60</v>
      </c>
      <c r="N93" s="6"/>
    </row>
    <row r="94" spans="1:15" ht="20.25" customHeight="1">
      <c r="F94"/>
    </row>
    <row r="95" spans="1:15" ht="20.25" customHeight="1">
      <c r="F95"/>
    </row>
    <row r="96" spans="1:15" ht="20.25" customHeight="1">
      <c r="F96"/>
    </row>
    <row r="97" spans="6:6" ht="20.25" customHeight="1">
      <c r="F97"/>
    </row>
    <row r="98" spans="6:6" ht="20.25" customHeight="1">
      <c r="F98"/>
    </row>
    <row r="99" spans="6:6" ht="20.25" customHeight="1">
      <c r="F99"/>
    </row>
    <row r="100" spans="6:6" ht="20.25" customHeight="1">
      <c r="F100"/>
    </row>
    <row r="101" spans="6:6" ht="20.25" customHeight="1">
      <c r="F101"/>
    </row>
    <row r="102" spans="6:6" ht="20.25" customHeight="1">
      <c r="F102"/>
    </row>
    <row r="103" spans="6:6" ht="20.25" customHeight="1">
      <c r="F103"/>
    </row>
    <row r="104" spans="6:6" ht="20.25" customHeight="1">
      <c r="F104"/>
    </row>
    <row r="105" spans="6:6" ht="20.25" customHeight="1">
      <c r="F105"/>
    </row>
  </sheetData>
  <sheetProtection selectLockedCells="1" selectUnlockedCells="1"/>
  <mergeCells count="267">
    <mergeCell ref="N83:N84"/>
    <mergeCell ref="B89:B90"/>
    <mergeCell ref="E89:E90"/>
    <mergeCell ref="K85:K86"/>
    <mergeCell ref="N85:N86"/>
    <mergeCell ref="N89:N90"/>
    <mergeCell ref="N87:N88"/>
    <mergeCell ref="B91:B92"/>
    <mergeCell ref="E91:E92"/>
    <mergeCell ref="K87:K88"/>
    <mergeCell ref="N91:N92"/>
    <mergeCell ref="A89:A90"/>
    <mergeCell ref="H91:H92"/>
    <mergeCell ref="K91:K92"/>
    <mergeCell ref="H89:H90"/>
    <mergeCell ref="K89:K90"/>
    <mergeCell ref="A91:A92"/>
    <mergeCell ref="H83:H84"/>
    <mergeCell ref="A85:A86"/>
    <mergeCell ref="B85:B86"/>
    <mergeCell ref="E85:E86"/>
    <mergeCell ref="K83:K84"/>
    <mergeCell ref="A87:A88"/>
    <mergeCell ref="B87:B88"/>
    <mergeCell ref="E87:E88"/>
    <mergeCell ref="H87:H88"/>
    <mergeCell ref="A83:A84"/>
    <mergeCell ref="B83:B84"/>
    <mergeCell ref="E83:E84"/>
    <mergeCell ref="H85:H86"/>
    <mergeCell ref="A81:A82"/>
    <mergeCell ref="B81:B82"/>
    <mergeCell ref="E81:E82"/>
    <mergeCell ref="H81:H82"/>
    <mergeCell ref="K81:K82"/>
    <mergeCell ref="N81:N82"/>
    <mergeCell ref="A79:A80"/>
    <mergeCell ref="B79:B80"/>
    <mergeCell ref="E79:E80"/>
    <mergeCell ref="H79:H80"/>
    <mergeCell ref="K79:K80"/>
    <mergeCell ref="N79:N80"/>
    <mergeCell ref="A77:A78"/>
    <mergeCell ref="B77:B78"/>
    <mergeCell ref="E77:E78"/>
    <mergeCell ref="H77:H78"/>
    <mergeCell ref="K77:K78"/>
    <mergeCell ref="N77:N78"/>
    <mergeCell ref="A75:A76"/>
    <mergeCell ref="B75:B76"/>
    <mergeCell ref="E75:E76"/>
    <mergeCell ref="H75:H76"/>
    <mergeCell ref="K75:K76"/>
    <mergeCell ref="N75:N76"/>
    <mergeCell ref="A73:A74"/>
    <mergeCell ref="B73:B74"/>
    <mergeCell ref="E73:E74"/>
    <mergeCell ref="H73:H74"/>
    <mergeCell ref="K73:K74"/>
    <mergeCell ref="N73:N74"/>
    <mergeCell ref="A71:A72"/>
    <mergeCell ref="B71:B72"/>
    <mergeCell ref="E71:E72"/>
    <mergeCell ref="H71:H72"/>
    <mergeCell ref="K71:K72"/>
    <mergeCell ref="N71:N72"/>
    <mergeCell ref="A69:A70"/>
    <mergeCell ref="B69:B70"/>
    <mergeCell ref="E69:E70"/>
    <mergeCell ref="H69:H70"/>
    <mergeCell ref="K69:K70"/>
    <mergeCell ref="N69:N70"/>
    <mergeCell ref="A67:A68"/>
    <mergeCell ref="B67:B68"/>
    <mergeCell ref="E67:E68"/>
    <mergeCell ref="H67:H68"/>
    <mergeCell ref="K67:K68"/>
    <mergeCell ref="N67:N68"/>
    <mergeCell ref="A65:A66"/>
    <mergeCell ref="B65:B66"/>
    <mergeCell ref="E65:E66"/>
    <mergeCell ref="H65:H66"/>
    <mergeCell ref="K65:K66"/>
    <mergeCell ref="N65:N66"/>
    <mergeCell ref="A63:A64"/>
    <mergeCell ref="B63:B64"/>
    <mergeCell ref="E63:E64"/>
    <mergeCell ref="H63:H64"/>
    <mergeCell ref="K63:K64"/>
    <mergeCell ref="N63:N64"/>
    <mergeCell ref="A61:A62"/>
    <mergeCell ref="B61:B62"/>
    <mergeCell ref="E61:E62"/>
    <mergeCell ref="H61:H62"/>
    <mergeCell ref="K61:K62"/>
    <mergeCell ref="N61:N62"/>
    <mergeCell ref="A59:A60"/>
    <mergeCell ref="B59:B60"/>
    <mergeCell ref="E59:E60"/>
    <mergeCell ref="H59:H60"/>
    <mergeCell ref="K59:K60"/>
    <mergeCell ref="N59:N60"/>
    <mergeCell ref="A57:A58"/>
    <mergeCell ref="B57:B58"/>
    <mergeCell ref="E57:E58"/>
    <mergeCell ref="H57:H58"/>
    <mergeCell ref="K57:K58"/>
    <mergeCell ref="N57:N58"/>
    <mergeCell ref="A55:A56"/>
    <mergeCell ref="B55:B56"/>
    <mergeCell ref="E55:E56"/>
    <mergeCell ref="H55:H56"/>
    <mergeCell ref="K55:K56"/>
    <mergeCell ref="N55:N56"/>
    <mergeCell ref="A53:A54"/>
    <mergeCell ref="B53:B54"/>
    <mergeCell ref="E53:E54"/>
    <mergeCell ref="H53:H54"/>
    <mergeCell ref="K53:K54"/>
    <mergeCell ref="N53:N54"/>
    <mergeCell ref="A51:A52"/>
    <mergeCell ref="B51:B52"/>
    <mergeCell ref="E51:E52"/>
    <mergeCell ref="H51:H52"/>
    <mergeCell ref="K51:K52"/>
    <mergeCell ref="N51:N52"/>
    <mergeCell ref="A49:A50"/>
    <mergeCell ref="B49:B50"/>
    <mergeCell ref="E49:E50"/>
    <mergeCell ref="H49:H50"/>
    <mergeCell ref="K49:K50"/>
    <mergeCell ref="N49:N50"/>
    <mergeCell ref="A47:A48"/>
    <mergeCell ref="B47:B48"/>
    <mergeCell ref="E47:E48"/>
    <mergeCell ref="H47:H48"/>
    <mergeCell ref="K47:K48"/>
    <mergeCell ref="N47:N48"/>
    <mergeCell ref="A45:A46"/>
    <mergeCell ref="B45:B46"/>
    <mergeCell ref="E45:E46"/>
    <mergeCell ref="H45:H46"/>
    <mergeCell ref="K45:K46"/>
    <mergeCell ref="N45:N46"/>
    <mergeCell ref="A43:A44"/>
    <mergeCell ref="B43:B44"/>
    <mergeCell ref="E43:E44"/>
    <mergeCell ref="H43:H44"/>
    <mergeCell ref="K43:K44"/>
    <mergeCell ref="N43:N44"/>
    <mergeCell ref="A41:A42"/>
    <mergeCell ref="B41:B42"/>
    <mergeCell ref="E41:E42"/>
    <mergeCell ref="H41:H42"/>
    <mergeCell ref="K41:K42"/>
    <mergeCell ref="N41:N42"/>
    <mergeCell ref="A39:A40"/>
    <mergeCell ref="B39:B40"/>
    <mergeCell ref="E39:E40"/>
    <mergeCell ref="H39:H40"/>
    <mergeCell ref="K39:K40"/>
    <mergeCell ref="N39:N40"/>
    <mergeCell ref="A37:A38"/>
    <mergeCell ref="B37:B38"/>
    <mergeCell ref="E37:E38"/>
    <mergeCell ref="H37:H38"/>
    <mergeCell ref="K37:K38"/>
    <mergeCell ref="N37:N38"/>
    <mergeCell ref="A32:A33"/>
    <mergeCell ref="B32:B33"/>
    <mergeCell ref="E32:E33"/>
    <mergeCell ref="H32:H33"/>
    <mergeCell ref="K32:K33"/>
    <mergeCell ref="N32:N33"/>
    <mergeCell ref="A35:A36"/>
    <mergeCell ref="B35:B36"/>
    <mergeCell ref="E35:E36"/>
    <mergeCell ref="H35:H36"/>
    <mergeCell ref="K35:K36"/>
    <mergeCell ref="N35:N36"/>
    <mergeCell ref="A30:A31"/>
    <mergeCell ref="B30:B31"/>
    <mergeCell ref="E30:E31"/>
    <mergeCell ref="H30:H31"/>
    <mergeCell ref="K30:K31"/>
    <mergeCell ref="N30:N31"/>
    <mergeCell ref="A28:A29"/>
    <mergeCell ref="B28:B29"/>
    <mergeCell ref="E28:E29"/>
    <mergeCell ref="H28:H29"/>
    <mergeCell ref="K28:K29"/>
    <mergeCell ref="N28:N29"/>
    <mergeCell ref="A26:A27"/>
    <mergeCell ref="B26:B27"/>
    <mergeCell ref="E26:E27"/>
    <mergeCell ref="H26:H27"/>
    <mergeCell ref="K26:K27"/>
    <mergeCell ref="N26:N27"/>
    <mergeCell ref="A24:A25"/>
    <mergeCell ref="B24:B25"/>
    <mergeCell ref="E24:E25"/>
    <mergeCell ref="H24:H25"/>
    <mergeCell ref="K24:K25"/>
    <mergeCell ref="N24:N25"/>
    <mergeCell ref="N14:N15"/>
    <mergeCell ref="B12:B13"/>
    <mergeCell ref="E12:E13"/>
    <mergeCell ref="H12:H13"/>
    <mergeCell ref="K12:K13"/>
    <mergeCell ref="N12:N13"/>
    <mergeCell ref="A22:A23"/>
    <mergeCell ref="B22:B23"/>
    <mergeCell ref="E22:E23"/>
    <mergeCell ref="H22:H23"/>
    <mergeCell ref="K22:K23"/>
    <mergeCell ref="N22:N23"/>
    <mergeCell ref="A20:A21"/>
    <mergeCell ref="B20:B21"/>
    <mergeCell ref="E20:E21"/>
    <mergeCell ref="H20:H21"/>
    <mergeCell ref="K20:K21"/>
    <mergeCell ref="N20:N21"/>
    <mergeCell ref="A6:A7"/>
    <mergeCell ref="B6:B7"/>
    <mergeCell ref="E8:E9"/>
    <mergeCell ref="H6:H7"/>
    <mergeCell ref="K6:K7"/>
    <mergeCell ref="N6:N7"/>
    <mergeCell ref="E6:E7"/>
    <mergeCell ref="A8:A9"/>
    <mergeCell ref="B8:B9"/>
    <mergeCell ref="H8:H9"/>
    <mergeCell ref="K8:K9"/>
    <mergeCell ref="N8:N9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10:A11"/>
    <mergeCell ref="B10:B11"/>
    <mergeCell ref="E10:E11"/>
    <mergeCell ref="A18:A19"/>
    <mergeCell ref="B18:B19"/>
    <mergeCell ref="E18:E19"/>
    <mergeCell ref="H18:H19"/>
    <mergeCell ref="K18:K19"/>
    <mergeCell ref="N18:N19"/>
    <mergeCell ref="H10:H11"/>
    <mergeCell ref="K10:K11"/>
    <mergeCell ref="N10:N11"/>
    <mergeCell ref="A12:A13"/>
    <mergeCell ref="A16:A17"/>
    <mergeCell ref="B16:B17"/>
    <mergeCell ref="E16:E17"/>
    <mergeCell ref="H16:H17"/>
    <mergeCell ref="K16:K17"/>
    <mergeCell ref="N16:N17"/>
    <mergeCell ref="A14:A15"/>
    <mergeCell ref="B14:B15"/>
    <mergeCell ref="E14:E15"/>
    <mergeCell ref="H14:H15"/>
    <mergeCell ref="K14:K15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7" t="s">
        <v>0</v>
      </c>
      <c r="N2" s="67"/>
    </row>
    <row r="3" spans="1:14">
      <c r="A3" s="68" t="s">
        <v>1</v>
      </c>
      <c r="B3" s="69" t="s">
        <v>2</v>
      </c>
      <c r="C3" s="68" t="s">
        <v>43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>
      <c r="A4" s="68"/>
      <c r="B4" s="69"/>
      <c r="C4" s="70" t="s">
        <v>48</v>
      </c>
      <c r="D4" s="70"/>
      <c r="E4" s="70"/>
      <c r="F4" s="71" t="s">
        <v>46</v>
      </c>
      <c r="G4" s="71"/>
      <c r="H4" s="71"/>
      <c r="I4" s="72" t="s">
        <v>3</v>
      </c>
      <c r="J4" s="72"/>
      <c r="K4" s="72"/>
      <c r="L4" s="72" t="s">
        <v>4</v>
      </c>
      <c r="M4" s="72"/>
      <c r="N4" s="72"/>
    </row>
    <row r="5" spans="1:14" ht="27">
      <c r="A5" s="68"/>
      <c r="B5" s="69"/>
      <c r="C5" s="12" t="s">
        <v>49</v>
      </c>
      <c r="D5" s="12" t="s">
        <v>51</v>
      </c>
      <c r="E5" s="12" t="s">
        <v>5</v>
      </c>
      <c r="F5" s="12" t="s">
        <v>49</v>
      </c>
      <c r="G5" s="12" t="s">
        <v>51</v>
      </c>
      <c r="H5" s="12" t="s">
        <v>5</v>
      </c>
      <c r="I5" s="12" t="s">
        <v>49</v>
      </c>
      <c r="J5" s="12" t="s">
        <v>51</v>
      </c>
      <c r="K5" s="12" t="s">
        <v>5</v>
      </c>
      <c r="L5" s="12" t="s">
        <v>49</v>
      </c>
      <c r="M5" s="12" t="s">
        <v>51</v>
      </c>
      <c r="N5" s="12" t="s">
        <v>5</v>
      </c>
    </row>
    <row r="6" spans="1:14" ht="25.5" customHeight="1">
      <c r="A6" s="62">
        <v>1</v>
      </c>
      <c r="B6" s="78" t="s">
        <v>6</v>
      </c>
      <c r="C6" s="8">
        <v>438</v>
      </c>
      <c r="D6" s="8">
        <v>495</v>
      </c>
      <c r="E6" s="64">
        <f t="shared" ref="E6" si="0">(D6-C6)/C6</f>
        <v>0.13013698630136986</v>
      </c>
      <c r="F6" s="9">
        <v>2745</v>
      </c>
      <c r="G6" s="9">
        <v>2300</v>
      </c>
      <c r="H6" s="64">
        <f t="shared" ref="H6" si="1">(G6-F6)/F6</f>
        <v>-0.16211293260473589</v>
      </c>
      <c r="I6" s="9">
        <v>2250</v>
      </c>
      <c r="J6" s="9">
        <v>2300</v>
      </c>
      <c r="K6" s="64">
        <f t="shared" ref="K6" si="2">(J6-I6)/I6</f>
        <v>2.2222222222222223E-2</v>
      </c>
      <c r="L6" s="9"/>
      <c r="M6" s="9"/>
      <c r="N6" s="64"/>
    </row>
    <row r="7" spans="1:14">
      <c r="A7" s="62"/>
      <c r="B7" s="78"/>
      <c r="C7" s="10"/>
      <c r="D7" s="10"/>
      <c r="E7" s="64"/>
      <c r="F7" s="11">
        <v>663</v>
      </c>
      <c r="G7" s="11"/>
      <c r="H7" s="64"/>
      <c r="I7" s="11"/>
      <c r="J7" s="11"/>
      <c r="K7" s="64"/>
      <c r="L7" s="11"/>
      <c r="M7" s="11"/>
      <c r="N7" s="64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User</cp:lastModifiedBy>
  <cp:lastPrinted>2017-08-14T06:36:23Z</cp:lastPrinted>
  <dcterms:created xsi:type="dcterms:W3CDTF">2014-04-08T06:45:11Z</dcterms:created>
  <dcterms:modified xsi:type="dcterms:W3CDTF">2017-12-07T09:54:27Z</dcterms:modified>
</cp:coreProperties>
</file>