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76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  <sheet name="2" sheetId="12" r:id="rId5"/>
  </sheets>
  <definedNames>
    <definedName name="_xlnm._FilterDatabase" localSheetId="1" hidden="1">대형점!$A$1:$N$117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25725"/>
</workbook>
</file>

<file path=xl/calcChain.xml><?xml version="1.0" encoding="utf-8"?>
<calcChain xmlns="http://schemas.openxmlformats.org/spreadsheetml/2006/main">
  <c r="N114" i="2"/>
  <c r="N110"/>
  <c r="N108"/>
  <c r="N106"/>
  <c r="N104"/>
  <c r="N102"/>
  <c r="N98"/>
  <c r="N96"/>
  <c r="N94"/>
  <c r="N90"/>
  <c r="N86"/>
  <c r="N84"/>
  <c r="N80"/>
  <c r="N78"/>
  <c r="N76"/>
  <c r="N74"/>
  <c r="N72"/>
  <c r="N70"/>
  <c r="N68"/>
  <c r="N64"/>
  <c r="N60"/>
  <c r="N58"/>
  <c r="N56"/>
  <c r="N54"/>
  <c r="N52"/>
  <c r="N50"/>
  <c r="N48"/>
  <c r="N46"/>
  <c r="N44"/>
  <c r="N40"/>
  <c r="N38"/>
  <c r="N36"/>
  <c r="N34"/>
  <c r="N32"/>
  <c r="N30"/>
  <c r="N28"/>
  <c r="N26"/>
  <c r="N24"/>
  <c r="N22"/>
  <c r="N20"/>
  <c r="N18"/>
  <c r="N16"/>
  <c r="N14"/>
  <c r="N12"/>
  <c r="N10"/>
  <c r="N8"/>
  <c r="N6"/>
  <c r="K114"/>
  <c r="K108"/>
  <c r="K102"/>
  <c r="K98"/>
  <c r="K94"/>
  <c r="K92"/>
  <c r="K90"/>
  <c r="K88"/>
  <c r="K86"/>
  <c r="K84"/>
  <c r="K82"/>
  <c r="K80"/>
  <c r="K78"/>
  <c r="K76"/>
  <c r="K74"/>
  <c r="K72"/>
  <c r="K68"/>
  <c r="K66"/>
  <c r="K64"/>
  <c r="K62"/>
  <c r="K60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0"/>
  <c r="K8"/>
  <c r="K6"/>
  <c r="H114"/>
  <c r="H112"/>
  <c r="H110"/>
  <c r="H106"/>
  <c r="H104"/>
  <c r="H102"/>
  <c r="H98"/>
  <c r="H90"/>
  <c r="H88"/>
  <c r="H82"/>
  <c r="H80"/>
  <c r="H78"/>
  <c r="H74"/>
  <c r="H68"/>
  <c r="H66"/>
  <c r="H64"/>
  <c r="H62"/>
  <c r="H60"/>
  <c r="H58"/>
  <c r="H56"/>
  <c r="H54"/>
  <c r="H52"/>
  <c r="H50"/>
  <c r="H48"/>
  <c r="H46"/>
  <c r="H44"/>
  <c r="H42"/>
  <c r="H40"/>
  <c r="H38"/>
  <c r="H36"/>
  <c r="H34"/>
  <c r="H32"/>
  <c r="H30"/>
  <c r="H28"/>
  <c r="H26"/>
  <c r="H24"/>
  <c r="H22"/>
  <c r="H20"/>
  <c r="H18"/>
  <c r="H16"/>
  <c r="H14"/>
  <c r="H12"/>
  <c r="H10"/>
  <c r="H8"/>
  <c r="H6"/>
  <c r="E114"/>
  <c r="E108"/>
  <c r="E104"/>
  <c r="E102"/>
  <c r="E98"/>
  <c r="E96"/>
  <c r="E94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 l="1"/>
  <c r="N1" i="12" l="1"/>
  <c r="K1"/>
  <c r="H1"/>
  <c r="E1"/>
  <c r="K6" i="8" l="1"/>
  <c r="E6"/>
  <c r="H6"/>
</calcChain>
</file>

<file path=xl/sharedStrings.xml><?xml version="1.0" encoding="utf-8"?>
<sst xmlns="http://schemas.openxmlformats.org/spreadsheetml/2006/main" count="435" uniqueCount="237">
  <si>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</si>
  <si>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</si>
  <si>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</si>
  <si>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</si>
  <si>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</si>
  <si>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</si>
  <si>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</si>
  <si>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r>
      <t xml:space="preserve">밀가루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백설표중력분 </t>
    </r>
    <r>
      <rPr>
        <sz val="10"/>
        <rFont val="굴림체"/>
        <family val="3"/>
        <charset val="129"/>
      </rPr>
      <t>3kg)</t>
    </r>
  </si>
  <si>
    <r>
      <t xml:space="preserve">라면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신라면</t>
    </r>
    <r>
      <rPr>
        <sz val="10"/>
        <rFont val="굴림체"/>
        <family val="3"/>
        <charset val="129"/>
      </rPr>
      <t>120g1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</si>
  <si>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t>120g*5</t>
  </si>
  <si>
    <r>
      <t xml:space="preserve">설탕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백설표정백당</t>
    </r>
    <r>
      <rPr>
        <sz val="10"/>
        <rFont val="굴림체"/>
        <family val="3"/>
        <charset val="129"/>
      </rPr>
      <t>1kg)</t>
    </r>
  </si>
  <si>
    <r>
      <t xml:space="preserve">식용유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백설표옥수수기름</t>
    </r>
    <r>
      <rPr>
        <sz val="10"/>
        <rFont val="굴림체"/>
        <family val="3"/>
        <charset val="129"/>
      </rPr>
      <t>1.8L)</t>
    </r>
  </si>
  <si>
    <r>
      <t xml:space="preserve">두부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풀무원국산콩</t>
    </r>
    <r>
      <rPr>
        <sz val="10"/>
        <rFont val="굴림체"/>
        <family val="3"/>
        <charset val="129"/>
      </rPr>
      <t>420g)</t>
    </r>
  </si>
  <si>
    <r>
      <t xml:space="preserve">커피크림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동서 </t>
    </r>
    <r>
      <rPr>
        <sz val="10"/>
        <rFont val="굴림체"/>
        <family val="3"/>
        <charset val="129"/>
      </rPr>
      <t>500g)</t>
    </r>
  </si>
  <si>
    <r>
      <t xml:space="preserve">콜라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코카콜라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</si>
  <si>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돼지고기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삼겹살 </t>
    </r>
    <r>
      <rPr>
        <sz val="10"/>
        <rFont val="굴림체"/>
        <family val="3"/>
        <charset val="129"/>
      </rPr>
      <t>100g)</t>
    </r>
  </si>
  <si>
    <r>
      <t xml:space="preserve">닭고기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육계 </t>
    </r>
    <r>
      <rPr>
        <sz val="10"/>
        <rFont val="굴림체"/>
        <family val="3"/>
        <charset val="129"/>
      </rPr>
      <t>1.0kg)</t>
    </r>
  </si>
  <si>
    <r>
      <t xml:space="preserve">사이다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칠성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</si>
  <si>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무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</si>
  <si>
    <t>배</t>
  </si>
  <si>
    <r>
      <t xml:space="preserve">빵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우유식빵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</si>
  <si>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고추장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순창고추장 </t>
    </r>
    <r>
      <rPr>
        <sz val="10"/>
        <rFont val="굴림체"/>
        <family val="3"/>
        <charset val="129"/>
      </rPr>
      <t>1kg)</t>
    </r>
  </si>
  <si>
    <r>
      <t xml:space="preserve">새우깡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농심 </t>
    </r>
    <r>
      <rPr>
        <sz val="10"/>
        <rFont val="굴림체"/>
        <family val="3"/>
        <charset val="129"/>
      </rPr>
      <t>90g)</t>
    </r>
  </si>
  <si>
    <t>홈런볼</t>
  </si>
  <si>
    <r>
      <t xml:space="preserve">위생대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화이트 날개중형</t>
    </r>
    <r>
      <rPr>
        <sz val="10"/>
        <rFont val="굴림체"/>
        <family val="3"/>
        <charset val="129"/>
      </rPr>
      <t>)</t>
    </r>
  </si>
  <si>
    <r>
      <t xml:space="preserve">멸치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마른멸치 국물용 </t>
    </r>
    <r>
      <rPr>
        <sz val="10"/>
        <rFont val="굴림체"/>
        <family val="3"/>
        <charset val="129"/>
      </rPr>
      <t>1kg1</t>
    </r>
    <r>
      <rPr>
        <sz val="10"/>
        <rFont val="돋움"/>
        <family val="3"/>
        <charset val="129"/>
      </rPr>
      <t>포</t>
    </r>
    <r>
      <rPr>
        <sz val="10"/>
        <rFont val="굴림체"/>
        <family val="3"/>
        <charset val="129"/>
      </rPr>
      <t>)</t>
    </r>
  </si>
  <si>
    <r>
      <t xml:space="preserve">마늘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깐마늘 </t>
    </r>
    <r>
      <rPr>
        <sz val="10"/>
        <rFont val="굴림체"/>
        <family val="3"/>
        <charset val="129"/>
      </rPr>
      <t>1kg)</t>
    </r>
  </si>
  <si>
    <t>시금치</t>
  </si>
  <si>
    <r>
      <t xml:space="preserve">오이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가시오이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</si>
  <si>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r>
      <t xml:space="preserve">갈치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제주갈치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</si>
  <si>
    <r>
      <t xml:space="preserve">감자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햇감자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</si>
  <si>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t>국산 100g</t>
  </si>
  <si>
    <t>가격동향</t>
    <phoneticPr fontId="9" type="noConversion"/>
  </si>
  <si>
    <t xml:space="preserve"> 앱솔루트
뉴명작 </t>
  </si>
  <si>
    <t xml:space="preserve">   앱솔루트
뉴명작   </t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</si>
  <si>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</si>
  <si>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t>대파1단</t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</si>
  <si>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</si>
  <si>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</si>
  <si>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</si>
  <si>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</si>
  <si>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분말커피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맥심오리지날
</t>
    </r>
    <r>
      <rPr>
        <sz val="10"/>
        <rFont val="굴림체"/>
        <family val="3"/>
        <charset val="129"/>
      </rPr>
      <t>175g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</si>
  <si>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달걀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오경슈퍼란 </t>
    </r>
    <r>
      <rPr>
        <sz val="10"/>
        <rFont val="굴림체"/>
        <family val="3"/>
        <charset val="129"/>
      </rPr>
      <t xml:space="preserve">60g
</t>
    </r>
    <r>
      <rPr>
        <sz val="10"/>
        <rFont val="돋움"/>
        <family val="3"/>
        <charset val="129"/>
      </rPr>
      <t>정도</t>
    </r>
    <r>
      <rPr>
        <sz val="10"/>
        <rFont val="굴림체"/>
        <family val="3"/>
        <charset val="129"/>
      </rPr>
      <t>10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  <phoneticPr fontId="9" type="noConversion"/>
  </si>
  <si>
    <t>양파</t>
    <phoneticPr fontId="9" type="noConversion"/>
  </si>
  <si>
    <r>
      <t xml:space="preserve">고등어
</t>
    </r>
    <r>
      <rPr>
        <sz val="10"/>
        <rFont val="굴림체"/>
        <family val="3"/>
        <charset val="129"/>
      </rPr>
      <t>(30cm</t>
    </r>
    <r>
      <rPr>
        <sz val="10"/>
        <rFont val="돋움"/>
        <family val="3"/>
        <charset val="129"/>
      </rPr>
      <t xml:space="preserve">정도 </t>
    </r>
    <r>
      <rPr>
        <sz val="10"/>
        <rFont val="굴림체"/>
        <family val="3"/>
        <charset val="129"/>
      </rPr>
      <t>500g 
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</si>
  <si>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분유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매일프리미엄명작
</t>
    </r>
    <r>
      <rPr>
        <sz val="10"/>
        <rFont val="굴림체"/>
        <family val="3"/>
        <charset val="129"/>
      </rPr>
      <t>2</t>
    </r>
    <r>
      <rPr>
        <sz val="10"/>
        <rFont val="돋움"/>
        <family val="3"/>
        <charset val="129"/>
      </rPr>
      <t>단계</t>
    </r>
    <r>
      <rPr>
        <sz val="10"/>
        <rFont val="굴림체"/>
        <family val="3"/>
        <charset val="129"/>
      </rPr>
      <t>800g)</t>
    </r>
    <phoneticPr fontId="9" type="noConversion"/>
  </si>
  <si>
    <r>
      <t xml:space="preserve">콩나물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풀무원 </t>
    </r>
    <r>
      <rPr>
        <sz val="10"/>
        <rFont val="굴림체"/>
        <family val="3"/>
        <charset val="129"/>
      </rPr>
      <t>300g)</t>
    </r>
    <phoneticPr fontId="9" type="noConversion"/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</si>
  <si>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  <phoneticPr fontId="9" type="noConversion"/>
  </si>
  <si>
    <t>바나나</t>
    <phoneticPr fontId="9" type="noConversion"/>
  </si>
  <si>
    <t xml:space="preserve"> </t>
    <phoneticPr fontId="9" type="noConversion"/>
  </si>
  <si>
    <t xml:space="preserve"> 갓찧은쌀 </t>
    <phoneticPr fontId="9" type="noConversion"/>
  </si>
  <si>
    <r>
      <t xml:space="preserve">맥주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하이트 </t>
    </r>
    <r>
      <rPr>
        <sz val="10"/>
        <rFont val="굴림체"/>
        <family val="3"/>
        <charset val="129"/>
      </rPr>
      <t>500 1</t>
    </r>
    <r>
      <rPr>
        <sz val="10"/>
        <rFont val="돋움"/>
        <family val="3"/>
        <charset val="129"/>
      </rPr>
      <t>캔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</si>
  <si>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소주
</t>
    </r>
    <r>
      <rPr>
        <sz val="9"/>
        <rFont val="굴림체"/>
        <family val="3"/>
        <charset val="129"/>
      </rPr>
      <t>(</t>
    </r>
    <r>
      <rPr>
        <sz val="9"/>
        <rFont val="돋움"/>
        <family val="3"/>
        <charset val="129"/>
      </rPr>
      <t xml:space="preserve">시원소주 </t>
    </r>
    <r>
      <rPr>
        <sz val="9"/>
        <rFont val="굴림체"/>
        <family val="3"/>
        <charset val="129"/>
      </rPr>
      <t>360ml)</t>
    </r>
    <phoneticPr fontId="9" type="noConversion"/>
  </si>
  <si>
    <t>영일촌쌀-
신한,국민,현대카드 40,900</t>
    <phoneticPr fontId="9" type="noConversion"/>
  </si>
  <si>
    <t>열무
(1단 中사이즈)</t>
    <phoneticPr fontId="9" type="noConversion"/>
  </si>
  <si>
    <t>오렌지
(200g 10개)</t>
    <phoneticPr fontId="9" type="noConversion"/>
  </si>
  <si>
    <r>
      <t xml:space="preserve">찹쌀
</t>
    </r>
    <r>
      <rPr>
        <sz val="10"/>
        <rFont val="굴림체"/>
        <family val="3"/>
        <charset val="129"/>
      </rPr>
      <t>(</t>
    </r>
    <r>
      <rPr>
        <sz val="10"/>
        <rFont val="굴림체"/>
        <family val="3"/>
        <charset val="129"/>
      </rPr>
      <t>1kg)</t>
    </r>
    <phoneticPr fontId="9" type="noConversion"/>
  </si>
  <si>
    <t>풋고추
(100g)</t>
    <phoneticPr fontId="9" type="noConversion"/>
  </si>
  <si>
    <r>
      <t xml:space="preserve">꽁치
</t>
    </r>
    <r>
      <rPr>
        <sz val="10"/>
        <rFont val="굴림체"/>
        <family val="3"/>
        <charset val="129"/>
      </rPr>
      <t>(수입산30㎝ 
5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</si>
  <si>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명란젓
</t>
    </r>
    <r>
      <rPr>
        <sz val="10"/>
        <rFont val="굴림체"/>
        <family val="3"/>
        <charset val="129"/>
      </rPr>
      <t>(미포장 100g)</t>
    </r>
    <phoneticPr fontId="9" type="noConversion"/>
  </si>
  <si>
    <r>
      <t xml:space="preserve">대파
</t>
    </r>
    <r>
      <rPr>
        <sz val="10"/>
        <rFont val="굴림체"/>
        <family val="3"/>
        <charset val="129"/>
      </rPr>
      <t>(1.0kg)</t>
    </r>
    <phoneticPr fontId="9" type="noConversion"/>
  </si>
  <si>
    <r>
      <t xml:space="preserve">고구마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</si>
  <si>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콩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백태국내산</t>
    </r>
    <r>
      <rPr>
        <sz val="10"/>
        <rFont val="굴림체"/>
        <family val="3"/>
        <charset val="129"/>
      </rPr>
      <t xml:space="preserve"> 1kg)</t>
    </r>
    <phoneticPr fontId="9" type="noConversion"/>
  </si>
  <si>
    <r>
      <t xml:space="preserve">냉동오징어
</t>
    </r>
    <r>
      <rPr>
        <sz val="10"/>
        <rFont val="굴림체"/>
        <family val="3"/>
        <charset val="129"/>
      </rPr>
      <t>(20cm 2마리)</t>
    </r>
    <phoneticPr fontId="9" type="noConversion"/>
  </si>
  <si>
    <r>
      <t xml:space="preserve">소금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국내산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천일염</t>
    </r>
    <r>
      <rPr>
        <sz val="10"/>
        <rFont val="굴림체"/>
        <family val="3"/>
        <charset val="129"/>
      </rPr>
      <t xml:space="preserve"> 3kg)</t>
    </r>
    <phoneticPr fontId="9" type="noConversion"/>
  </si>
  <si>
    <t>영일촌쌀</t>
    <phoneticPr fontId="9" type="noConversion"/>
  </si>
  <si>
    <r>
      <t xml:space="preserve">간장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오복왕표</t>
    </r>
    <r>
      <rPr>
        <sz val="10"/>
        <rFont val="굴림체"/>
        <family val="3"/>
        <charset val="129"/>
      </rPr>
      <t>0.9L
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</si>
  <si>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참기름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오뚜기 </t>
    </r>
    <r>
      <rPr>
        <sz val="10"/>
        <rFont val="굴림체"/>
        <family val="3"/>
        <charset val="129"/>
      </rPr>
      <t>320ml
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</si>
  <si>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샴푸
</t>
    </r>
    <r>
      <rPr>
        <sz val="10"/>
        <rFont val="굴림체"/>
        <family val="3"/>
        <charset val="129"/>
      </rPr>
      <t>(팬틴850g)</t>
    </r>
    <phoneticPr fontId="9" type="noConversion"/>
  </si>
  <si>
    <t>사과</t>
    <phoneticPr fontId="9" type="noConversion"/>
  </si>
  <si>
    <r>
      <t xml:space="preserve">화장지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뽀삐플러스</t>
    </r>
    <r>
      <rPr>
        <sz val="10"/>
        <rFont val="굴림체"/>
        <family val="3"/>
        <charset val="129"/>
      </rPr>
      <t xml:space="preserve"> 60x24)</t>
    </r>
    <phoneticPr fontId="9" type="noConversion"/>
  </si>
  <si>
    <t>우유
(부산우유 종이팩)</t>
    <phoneticPr fontId="9" type="noConversion"/>
  </si>
  <si>
    <r>
      <t xml:space="preserve">배추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포기</t>
    </r>
    <r>
      <rPr>
        <sz val="10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</si>
  <si>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</si>
  <si>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테크2kg*2</t>
  </si>
  <si>
    <t>부엌용세제
(참그린 1.0kg
 1봉)</t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</si>
  <si>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한우등심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등급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</si>
  <si>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수입정육
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등심  1</t>
    </r>
    <r>
      <rPr>
        <sz val="10"/>
        <rFont val="굴림체"/>
        <family val="3"/>
        <charset val="129"/>
      </rPr>
      <t>00g)</t>
    </r>
    <phoneticPr fontId="9" type="noConversion"/>
  </si>
  <si>
    <t>잡곡마을
400g</t>
    <phoneticPr fontId="9" type="noConversion"/>
  </si>
  <si>
    <t>앱솔루트
뉴명작1개</t>
    <phoneticPr fontId="9" type="noConversion"/>
  </si>
  <si>
    <t>120g*5</t>
    <phoneticPr fontId="9" type="noConversion"/>
  </si>
  <si>
    <t>오이맛고추(500g)</t>
    <phoneticPr fontId="9" type="noConversion"/>
  </si>
  <si>
    <t>100g</t>
    <phoneticPr fontId="9" type="noConversion"/>
  </si>
  <si>
    <t>2개</t>
    <phoneticPr fontId="9" type="noConversion"/>
  </si>
  <si>
    <t xml:space="preserve"> 2개   </t>
    <phoneticPr fontId="9" type="noConversion"/>
  </si>
  <si>
    <t>신선도원멸치700g</t>
    <phoneticPr fontId="9" type="noConversion"/>
  </si>
  <si>
    <t>0.9L</t>
    <phoneticPr fontId="9" type="noConversion"/>
  </si>
  <si>
    <t>부산우유500ml</t>
    <phoneticPr fontId="9" type="noConversion"/>
  </si>
  <si>
    <t>홈플러스
신선특란</t>
    <phoneticPr fontId="9" type="noConversion"/>
  </si>
  <si>
    <t>대파1단</t>
    <phoneticPr fontId="9" type="noConversion"/>
  </si>
  <si>
    <t>신선도원대파</t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</si>
  <si>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</si>
  <si>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t>참맛있는계란</t>
    <phoneticPr fontId="9" type="noConversion"/>
  </si>
  <si>
    <t>태양초
찰고추장1kg-450g증정</t>
    <phoneticPr fontId="9" type="noConversion"/>
  </si>
  <si>
    <t>400g</t>
    <phoneticPr fontId="9" type="noConversion"/>
  </si>
  <si>
    <t>아침미소토스트앤샌드위치768g</t>
    <phoneticPr fontId="9" type="noConversion"/>
  </si>
  <si>
    <t>아침미소토스트700g</t>
    <phoneticPr fontId="9" type="noConversion"/>
  </si>
  <si>
    <t>초코46g</t>
    <phoneticPr fontId="9" type="noConversion"/>
  </si>
  <si>
    <t>삼다돈</t>
    <phoneticPr fontId="9" type="noConversion"/>
  </si>
  <si>
    <t>생닭1kg</t>
    <phoneticPr fontId="9" type="noConversion"/>
  </si>
  <si>
    <t>큐란신선란</t>
    <phoneticPr fontId="9" type="noConversion"/>
  </si>
  <si>
    <t>1.5kg</t>
    <phoneticPr fontId="9" type="noConversion"/>
  </si>
  <si>
    <t xml:space="preserve">   100g   </t>
    <phoneticPr fontId="9" type="noConversion"/>
  </si>
  <si>
    <t>국물용멸치700g</t>
    <phoneticPr fontId="9" type="noConversion"/>
  </si>
  <si>
    <t>제주갈치
해동2마리(大)</t>
    <phoneticPr fontId="9" type="noConversion"/>
  </si>
  <si>
    <t>원플러스</t>
    <phoneticPr fontId="9" type="noConversion"/>
  </si>
  <si>
    <t>수려한쌀</t>
    <phoneticPr fontId="9" type="noConversion"/>
  </si>
  <si>
    <t>1kg</t>
    <phoneticPr fontId="9" type="noConversion"/>
  </si>
  <si>
    <t>지킴이찹쌀
1kg</t>
    <phoneticPr fontId="9" type="noConversion"/>
  </si>
  <si>
    <t>맛있는찹쌀800g</t>
    <phoneticPr fontId="9" type="noConversion"/>
  </si>
  <si>
    <t xml:space="preserve">테크3.7kg*2 </t>
    <phoneticPr fontId="9" type="noConversion"/>
  </si>
  <si>
    <t>참그린순수
발효식물1.2kg*2</t>
    <phoneticPr fontId="9" type="noConversion"/>
  </si>
  <si>
    <t>실키스무드케어500ml</t>
    <phoneticPr fontId="9" type="noConversion"/>
  </si>
  <si>
    <t>리엔자윤모강화지성샴푸500ml</t>
    <phoneticPr fontId="9" type="noConversion"/>
  </si>
  <si>
    <t>꽃갈비살
(미국)</t>
    <phoneticPr fontId="9" type="noConversion"/>
  </si>
  <si>
    <t>풋고추1봉지</t>
    <phoneticPr fontId="9" type="noConversion"/>
  </si>
  <si>
    <t>국산 100g</t>
    <phoneticPr fontId="9" type="noConversion"/>
  </si>
  <si>
    <t>1개</t>
    <phoneticPr fontId="9" type="noConversion"/>
  </si>
  <si>
    <t>천년의솜씨
신동진-
국민,신한,삼성카드45,900</t>
    <phoneticPr fontId="9" type="noConversion"/>
  </si>
  <si>
    <t>잘풀리는집더도톰한3겹데코(30m*30롤)</t>
    <phoneticPr fontId="9" type="noConversion"/>
  </si>
  <si>
    <t>안동사과6개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</si>
  <si>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(4월4주</t>
    </r>
    <r>
      <rPr>
        <b/>
        <sz val="10"/>
        <rFont val="굴림체"/>
        <family val="3"/>
        <charset val="129"/>
      </rPr>
      <t>)</t>
    </r>
    <phoneticPr fontId="9" type="noConversion"/>
  </si>
  <si>
    <t>지킴이백태
500g</t>
    <phoneticPr fontId="9" type="noConversion"/>
  </si>
  <si>
    <t>찹쌀1kg</t>
    <phoneticPr fontId="9" type="noConversion"/>
  </si>
  <si>
    <t>앱솔루트
뉴명작</t>
    <phoneticPr fontId="9" type="noConversion"/>
  </si>
  <si>
    <t xml:space="preserve"> 모나리자부자되는집순수데코
(30롤)     </t>
    <phoneticPr fontId="9" type="noConversion"/>
  </si>
  <si>
    <t>참그린순수
발효식물1.2kg</t>
    <phoneticPr fontId="9" type="noConversion"/>
  </si>
  <si>
    <t>참그린순수
발효식물1kg</t>
    <phoneticPr fontId="9" type="noConversion"/>
  </si>
  <si>
    <t>매일아침토스트
700g</t>
    <phoneticPr fontId="9" type="noConversion"/>
  </si>
  <si>
    <t>태양초
찰고추장1kg-1kg증정</t>
    <phoneticPr fontId="9" type="noConversion"/>
  </si>
  <si>
    <t>태양초
찰고추장2kg-
메가포인트카드9,800</t>
    <phoneticPr fontId="9" type="noConversion"/>
  </si>
  <si>
    <t>오복신안바다
천일염(식용)</t>
    <phoneticPr fontId="9" type="noConversion"/>
  </si>
  <si>
    <t>고소한참기름</t>
    <phoneticPr fontId="9" type="noConversion"/>
  </si>
  <si>
    <t>옛날참기름</t>
    <phoneticPr fontId="9" type="noConversion"/>
  </si>
  <si>
    <t>1등급</t>
    <phoneticPr fontId="9" type="noConversion"/>
  </si>
  <si>
    <t>고려육계1050g</t>
    <phoneticPr fontId="9" type="noConversion"/>
  </si>
  <si>
    <t>모닝단맛고추
1봉지</t>
    <phoneticPr fontId="9" type="noConversion"/>
  </si>
  <si>
    <t>diamond</t>
    <phoneticPr fontId="9" type="noConversion"/>
  </si>
  <si>
    <t>10개</t>
    <phoneticPr fontId="9" type="noConversion"/>
  </si>
  <si>
    <t>드라이d캔</t>
    <phoneticPr fontId="9" type="noConversion"/>
  </si>
  <si>
    <t>극손상케어
500ml</t>
    <phoneticPr fontId="9" type="noConversion"/>
  </si>
  <si>
    <t>벌집삼겹살</t>
    <phoneticPr fontId="9" type="noConversion"/>
  </si>
  <si>
    <t>황금닭850g</t>
    <phoneticPr fontId="9" type="noConversion"/>
  </si>
  <si>
    <t>한밭친환경
콩나물(300g)</t>
    <phoneticPr fontId="9" type="noConversion"/>
  </si>
  <si>
    <t>Delmonte 
1/2송이</t>
    <phoneticPr fontId="9" type="noConversion"/>
  </si>
  <si>
    <t>참외</t>
    <phoneticPr fontId="9" type="noConversion"/>
  </si>
  <si>
    <t>3개</t>
    <phoneticPr fontId="9" type="noConversion"/>
  </si>
  <si>
    <t>7개</t>
    <phoneticPr fontId="9" type="noConversion"/>
  </si>
  <si>
    <t>모나리자나무이야기
(27m*30롤)</t>
    <phoneticPr fontId="9" type="noConversion"/>
  </si>
  <si>
    <t>2등급</t>
    <phoneticPr fontId="9" type="noConversion"/>
  </si>
  <si>
    <t>4개</t>
    <phoneticPr fontId="9" type="noConversion"/>
  </si>
  <si>
    <t>다다기오이3개</t>
    <phoneticPr fontId="9" type="noConversion"/>
  </si>
  <si>
    <t>얼음골사과
4개</t>
    <phoneticPr fontId="9" type="noConversion"/>
  </si>
  <si>
    <t xml:space="preserve"> 제주갈치해동
2마리(大) </t>
    <phoneticPr fontId="9" type="noConversion"/>
  </si>
  <si>
    <t xml:space="preserve"> 제주갈치해동
3마리(大)</t>
    <phoneticPr fontId="9" type="noConversion"/>
  </si>
  <si>
    <t>생2마리
(大)</t>
    <phoneticPr fontId="9" type="noConversion"/>
  </si>
  <si>
    <t xml:space="preserve"> 대형마트 가격현황(5월1주)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</si>
  <si>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(4월4주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</si>
  <si>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(5월1주</t>
    </r>
    <r>
      <rPr>
        <b/>
        <sz val="10"/>
        <rFont val="굴림체"/>
        <family val="3"/>
        <charset val="129"/>
      </rPr>
      <t>)</t>
    </r>
    <phoneticPr fontId="9" type="noConversion"/>
  </si>
  <si>
    <t>전통청결미</t>
    <phoneticPr fontId="9" type="noConversion"/>
  </si>
  <si>
    <t>맛있는백태500g</t>
    <phoneticPr fontId="9" type="noConversion"/>
  </si>
  <si>
    <t>잡곡마을찹쌀800g</t>
    <phoneticPr fontId="9" type="noConversion"/>
  </si>
  <si>
    <t xml:space="preserve">  시크릿홀
울트라슬림날개
중형(36P)</t>
    <phoneticPr fontId="9" type="noConversion"/>
  </si>
  <si>
    <t xml:space="preserve">  시크릿홀
울트라슬림
날개중형(36P)</t>
    <phoneticPr fontId="9" type="noConversion"/>
  </si>
  <si>
    <t xml:space="preserve">  시크릿홀
울트라슬림날개
중형(18P) </t>
    <phoneticPr fontId="9" type="noConversion"/>
  </si>
  <si>
    <t>테크2kg*2-
탑포인트카드8,900</t>
    <phoneticPr fontId="9" type="noConversion"/>
  </si>
  <si>
    <t>테크1.75kg*2</t>
    <phoneticPr fontId="9" type="noConversion"/>
  </si>
  <si>
    <t xml:space="preserve"> 170g 리필</t>
    <phoneticPr fontId="9" type="noConversion"/>
  </si>
  <si>
    <t>1.8L</t>
    <phoneticPr fontId="9" type="noConversion"/>
  </si>
  <si>
    <t>아침미소바삭
토스트750g</t>
    <phoneticPr fontId="9" type="noConversion"/>
  </si>
  <si>
    <t>오복왕표
간장1.7L-
0.5L증정</t>
    <phoneticPr fontId="9" type="noConversion"/>
  </si>
  <si>
    <t>태양초
찰고추장1kg</t>
    <phoneticPr fontId="9" type="noConversion"/>
  </si>
  <si>
    <t>우일굵은소금
(절임용)</t>
    <phoneticPr fontId="9" type="noConversion"/>
  </si>
  <si>
    <t>백설명품천일염
(식용)</t>
    <phoneticPr fontId="9" type="noConversion"/>
  </si>
  <si>
    <t>신선도원갯뜨락천일염(조리용)</t>
    <phoneticPr fontId="9" type="noConversion"/>
  </si>
  <si>
    <r>
      <t>Cj</t>
    </r>
    <r>
      <rPr>
        <sz val="8"/>
        <rFont val="돋움"/>
        <family val="3"/>
        <charset val="129"/>
      </rPr>
      <t>중력분</t>
    </r>
    <r>
      <rPr>
        <sz val="8"/>
        <rFont val="굴림체"/>
        <family val="3"/>
        <charset val="129"/>
      </rPr>
      <t>2.5kg</t>
    </r>
    <phoneticPr fontId="9" type="noConversion"/>
  </si>
  <si>
    <t>부산우유200ml*3</t>
    <phoneticPr fontId="9" type="noConversion"/>
  </si>
  <si>
    <t>서울우유200ml*3</t>
    <phoneticPr fontId="9" type="noConversion"/>
  </si>
  <si>
    <t>황금닭1050g</t>
    <phoneticPr fontId="9" type="noConversion"/>
  </si>
  <si>
    <t>300g*2
(부침+찌개)</t>
    <phoneticPr fontId="9" type="noConversion"/>
  </si>
  <si>
    <t>cj국산콩두부300g(부침)</t>
    <phoneticPr fontId="9" type="noConversion"/>
  </si>
  <si>
    <t>풀무원콩나물(340g)</t>
    <phoneticPr fontId="9" type="noConversion"/>
  </si>
  <si>
    <t>cj행복한국산
콩나물(380g)</t>
    <phoneticPr fontId="9" type="noConversion"/>
  </si>
  <si>
    <t>풀무원통통
신선란</t>
    <phoneticPr fontId="9" type="noConversion"/>
  </si>
  <si>
    <t>1포기</t>
    <phoneticPr fontId="9" type="noConversion"/>
  </si>
  <si>
    <t>절단무1/3</t>
    <phoneticPr fontId="9" type="noConversion"/>
  </si>
  <si>
    <t>영해시금치</t>
    <phoneticPr fontId="9" type="noConversion"/>
  </si>
  <si>
    <t>국산 700g</t>
    <phoneticPr fontId="9" type="noConversion"/>
  </si>
  <si>
    <t>해남호박고구마
1.5kg</t>
    <phoneticPr fontId="9" type="noConversion"/>
  </si>
  <si>
    <t>1.2kg</t>
    <phoneticPr fontId="9" type="noConversion"/>
  </si>
  <si>
    <t>5개</t>
    <phoneticPr fontId="9" type="noConversion"/>
  </si>
  <si>
    <t>dole</t>
    <phoneticPr fontId="9" type="noConversion"/>
  </si>
  <si>
    <t>스위티오
1/2송이</t>
    <phoneticPr fontId="9" type="noConversion"/>
  </si>
  <si>
    <t>1개-
8개구매시9,990</t>
    <phoneticPr fontId="9" type="noConversion"/>
  </si>
  <si>
    <t>6개</t>
    <phoneticPr fontId="9" type="noConversion"/>
  </si>
  <si>
    <t xml:space="preserve">다시멸치600g   </t>
    <phoneticPr fontId="9" type="noConversion"/>
  </si>
  <si>
    <t>생1마리(中)</t>
    <phoneticPr fontId="9" type="noConversion"/>
  </si>
  <si>
    <t>손질된고등어
생1마리(中)</t>
    <phoneticPr fontId="9" type="noConversion"/>
  </si>
  <si>
    <t>1마리</t>
    <phoneticPr fontId="9" type="noConversion"/>
  </si>
  <si>
    <t>5마리</t>
    <phoneticPr fontId="9" type="noConversion"/>
  </si>
  <si>
    <t>110g</t>
    <phoneticPr fontId="9" type="noConversion"/>
  </si>
  <si>
    <t>128g</t>
    <phoneticPr fontId="9" type="noConversion"/>
  </si>
  <si>
    <r>
      <t>홈플러스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정관점</t>
    </r>
    <r>
      <rPr>
        <b/>
        <sz val="11"/>
        <rFont val="굴림체"/>
        <family val="3"/>
        <charset val="129"/>
      </rPr>
      <t>)</t>
    </r>
    <phoneticPr fontId="9" type="noConversion"/>
  </si>
  <si>
    <t>황금메뚜기쌀</t>
    <phoneticPr fontId="9" type="noConversion"/>
  </si>
  <si>
    <t xml:space="preserve">  시크릿홀
울트라슬림
날개중형(36P)-메가포인트카드7,900</t>
    <phoneticPr fontId="9" type="noConversion"/>
  </si>
  <si>
    <t>테크2kg*2</t>
    <phoneticPr fontId="9" type="noConversion"/>
  </si>
  <si>
    <t>태양초
찰고추장800g-200g증정</t>
    <phoneticPr fontId="9" type="noConversion"/>
  </si>
  <si>
    <t>태양초
찰고추장2kg</t>
    <phoneticPr fontId="9" type="noConversion"/>
  </si>
  <si>
    <t>부산우유200ml*3</t>
    <phoneticPr fontId="9" type="noConversion"/>
  </si>
  <si>
    <t>부산우유200ml*3</t>
    <phoneticPr fontId="9" type="noConversion"/>
  </si>
  <si>
    <t>우척롤
(등심+목심
-호주)</t>
    <phoneticPr fontId="9" type="noConversion"/>
  </si>
  <si>
    <t>척아이롤
구이용
(호주)</t>
    <phoneticPr fontId="9" type="noConversion"/>
  </si>
  <si>
    <t>소척아이롤
(등심+목심
-호주)</t>
    <phoneticPr fontId="9" type="noConversion"/>
  </si>
  <si>
    <t>녹야돈</t>
    <phoneticPr fontId="9" type="noConversion"/>
  </si>
  <si>
    <t>강황먹인육계1050g</t>
    <phoneticPr fontId="9" type="noConversion"/>
  </si>
  <si>
    <t>300g*2
(부침+찌개)-210g증정</t>
    <phoneticPr fontId="9" type="noConversion"/>
  </si>
  <si>
    <t>풀무원콩나물(340g)</t>
    <phoneticPr fontId="9" type="noConversion"/>
  </si>
  <si>
    <t>1개</t>
    <phoneticPr fontId="9" type="noConversion"/>
  </si>
  <si>
    <t>가시오이1개</t>
    <phoneticPr fontId="9" type="noConversion"/>
  </si>
  <si>
    <t>900g</t>
    <phoneticPr fontId="9" type="noConversion"/>
  </si>
  <si>
    <t>9개</t>
    <phoneticPr fontId="9" type="noConversion"/>
  </si>
  <si>
    <t>안동사과4개</t>
    <phoneticPr fontId="9" type="noConversion"/>
  </si>
  <si>
    <t>3개</t>
    <phoneticPr fontId="9" type="noConversion"/>
  </si>
  <si>
    <t>sumifru 1송이</t>
    <phoneticPr fontId="9" type="noConversion"/>
  </si>
  <si>
    <t>Delmonte 
1송이</t>
    <phoneticPr fontId="9" type="noConversion"/>
  </si>
  <si>
    <t>1.5kg</t>
    <phoneticPr fontId="9" type="noConversion"/>
  </si>
  <si>
    <t>6개</t>
    <phoneticPr fontId="9" type="noConversion"/>
  </si>
  <si>
    <t>생3마리
(小)</t>
    <phoneticPr fontId="9" type="noConversion"/>
  </si>
  <si>
    <t>손질된고등어
생2마리(小)</t>
    <phoneticPr fontId="9" type="noConversion"/>
  </si>
  <si>
    <t>손질된오징어
해동3마리(국산)</t>
    <phoneticPr fontId="9" type="noConversion"/>
  </si>
  <si>
    <t>채낚시오징어
해동3마리(국산)</t>
    <phoneticPr fontId="9" type="noConversion"/>
  </si>
  <si>
    <t>해동3마리
(원양산)</t>
    <phoneticPr fontId="9" type="noConversion"/>
  </si>
  <si>
    <t>냉동오징어2마리(원양산)</t>
    <phoneticPr fontId="9" type="noConversion"/>
  </si>
  <si>
    <t>손질된채낚시
오징어해동2마리(국산)</t>
    <phoneticPr fontId="9" type="noConversion"/>
  </si>
  <si>
    <t>6마리</t>
    <phoneticPr fontId="9" type="noConversion"/>
  </si>
  <si>
    <t>124g</t>
    <phoneticPr fontId="9" type="noConversion"/>
  </si>
  <si>
    <t>오복왕표
간장1.7L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</si>
</sst>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_ * #,##0_ ;_ * \-#,##0_ ;_ * \-_ ;_ @_ "/>
    <numFmt numFmtId="177" formatCode="_ * #,##0.00_ ;_ * \-#,##0.00_ ;_ * \-??_ ;_ @_ "/>
  </numFmts>
  <fonts count="27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sz val="8"/>
      <name val="굴림체"/>
      <family val="3"/>
      <charset val="129"/>
    </font>
    <font>
      <b/>
      <sz val="10"/>
      <name val="돋움"/>
      <family val="3"/>
      <charset val="129"/>
    </font>
    <font>
      <sz val="8"/>
      <name val="굴림"/>
      <family val="3"/>
      <charset val="129"/>
    </font>
    <font>
      <sz val="9"/>
      <name val="굴림체"/>
      <family val="3"/>
      <charset val="129"/>
    </font>
    <font>
      <sz val="9"/>
      <color rgb="FF00B050"/>
      <name val="돋움"/>
      <family val="3"/>
      <charset val="129"/>
    </font>
    <font>
      <b/>
      <sz val="10"/>
      <color rgb="FFC00000"/>
      <name val="굴림체"/>
      <family val="3"/>
      <charset val="129"/>
    </font>
    <font>
      <sz val="8"/>
      <color rgb="FF00B050"/>
      <name val="굴림"/>
      <family val="3"/>
      <charset val="129"/>
    </font>
    <font>
      <sz val="8"/>
      <color rgb="FF00B050"/>
      <name val="굴림체"/>
      <family val="3"/>
      <charset val="129"/>
    </font>
    <font>
      <sz val="8"/>
      <color rgb="FF00B050"/>
      <name val="돋움"/>
      <family val="3"/>
      <charset val="129"/>
    </font>
    <font>
      <b/>
      <sz val="10"/>
      <color rgb="FF0070C0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55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8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6" fontId="17" fillId="3" borderId="4" xfId="2" applyFont="1" applyFill="1" applyBorder="1" applyAlignment="1" applyProtection="1">
      <alignment horizontal="center" vertical="center" wrapText="1"/>
    </xf>
    <xf numFmtId="176" fontId="17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right" vertical="center"/>
    </xf>
    <xf numFmtId="176" fontId="5" fillId="3" borderId="7" xfId="2" applyFont="1" applyFill="1" applyBorder="1" applyAlignment="1" applyProtection="1">
      <alignment horizontal="center" vertical="center"/>
    </xf>
    <xf numFmtId="176" fontId="5" fillId="3" borderId="8" xfId="2" applyFont="1" applyFill="1" applyBorder="1" applyAlignment="1" applyProtection="1">
      <alignment horizontal="right" vertical="center"/>
    </xf>
    <xf numFmtId="176" fontId="17" fillId="3" borderId="4" xfId="2" applyFont="1" applyFill="1" applyBorder="1" applyAlignment="1" applyProtection="1">
      <alignment horizontal="center" vertical="center" wrapText="1" shrinkToFit="1"/>
    </xf>
    <xf numFmtId="176" fontId="5" fillId="3" borderId="7" xfId="2" applyFont="1" applyFill="1" applyBorder="1" applyAlignment="1" applyProtection="1">
      <alignment vertical="center"/>
    </xf>
    <xf numFmtId="176" fontId="9" fillId="3" borderId="6" xfId="2" applyFont="1" applyFill="1" applyBorder="1" applyAlignment="1" applyProtection="1">
      <alignment horizontal="center" vertical="center"/>
    </xf>
    <xf numFmtId="176" fontId="5" fillId="3" borderId="7" xfId="2" applyFont="1" applyFill="1" applyBorder="1" applyAlignment="1" applyProtection="1">
      <alignment horizontal="right" vertical="center"/>
    </xf>
    <xf numFmtId="176" fontId="7" fillId="3" borderId="4" xfId="2" applyFont="1" applyFill="1" applyBorder="1" applyAlignment="1" applyProtection="1">
      <alignment horizontal="center" vertical="center" shrinkToFit="1"/>
    </xf>
    <xf numFmtId="176" fontId="17" fillId="3" borderId="6" xfId="2" applyFont="1" applyFill="1" applyBorder="1" applyAlignment="1" applyProtection="1">
      <alignment horizontal="center" vertical="center" wrapText="1" shrinkToFit="1"/>
    </xf>
    <xf numFmtId="176" fontId="7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 wrapText="1" shrinkToFit="1"/>
    </xf>
    <xf numFmtId="176" fontId="5" fillId="3" borderId="8" xfId="2" applyFont="1" applyFill="1" applyBorder="1" applyAlignment="1" applyProtection="1">
      <alignment horizontal="center" vertical="center"/>
    </xf>
    <xf numFmtId="176" fontId="18" fillId="3" borderId="4" xfId="2" applyFont="1" applyFill="1" applyBorder="1" applyAlignment="1" applyProtection="1">
      <alignment horizontal="right" vertical="center"/>
    </xf>
    <xf numFmtId="176" fontId="7" fillId="3" borderId="10" xfId="2" applyFont="1" applyFill="1" applyBorder="1" applyAlignment="1" applyProtection="1">
      <alignment horizontal="center" vertical="center" wrapText="1"/>
    </xf>
    <xf numFmtId="176" fontId="7" fillId="3" borderId="6" xfId="2" applyFont="1" applyFill="1" applyBorder="1" applyAlignment="1" applyProtection="1">
      <alignment horizontal="center" vertical="center" wrapText="1" shrinkToFit="1"/>
    </xf>
    <xf numFmtId="176" fontId="9" fillId="3" borderId="6" xfId="2" applyFont="1" applyFill="1" applyBorder="1" applyAlignment="1" applyProtection="1">
      <alignment horizontal="center" vertical="center" shrinkToFit="1"/>
    </xf>
    <xf numFmtId="0" fontId="9" fillId="3" borderId="4" xfId="0" applyFont="1" applyFill="1" applyBorder="1" applyAlignment="1">
      <alignment horizontal="center" vertical="center" wrapText="1" shrinkToFit="1"/>
    </xf>
    <xf numFmtId="176" fontId="7" fillId="3" borderId="4" xfId="2" applyFont="1" applyFill="1" applyBorder="1" applyAlignment="1" applyProtection="1">
      <alignment horizontal="center" vertical="center" wrapText="1" shrinkToFit="1"/>
    </xf>
    <xf numFmtId="176" fontId="6" fillId="3" borderId="4" xfId="2" applyFont="1" applyFill="1" applyBorder="1" applyAlignment="1" applyProtection="1">
      <alignment horizontal="center" vertical="center" shrinkToFit="1"/>
    </xf>
    <xf numFmtId="0" fontId="9" fillId="3" borderId="4" xfId="0" applyFont="1" applyFill="1" applyBorder="1" applyAlignment="1">
      <alignment horizontal="center" vertical="center" wrapText="1"/>
    </xf>
    <xf numFmtId="176" fontId="19" fillId="3" borderId="4" xfId="2" applyFont="1" applyFill="1" applyBorder="1" applyAlignment="1" applyProtection="1">
      <alignment horizontal="center" vertical="center" wrapText="1" shrinkToFit="1"/>
    </xf>
    <xf numFmtId="176" fontId="19" fillId="3" borderId="9" xfId="2" applyFont="1" applyFill="1" applyBorder="1" applyAlignment="1" applyProtection="1">
      <alignment horizontal="center" vertical="center" wrapText="1" shrinkToFit="1"/>
    </xf>
    <xf numFmtId="176" fontId="9" fillId="3" borderId="9" xfId="2" applyFont="1" applyFill="1" applyBorder="1" applyAlignment="1" applyProtection="1">
      <alignment horizontal="center" vertical="center" wrapText="1" shrinkToFit="1"/>
    </xf>
    <xf numFmtId="176" fontId="9" fillId="3" borderId="4" xfId="2" applyFont="1" applyFill="1" applyBorder="1" applyAlignment="1" applyProtection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19" fillId="3" borderId="4" xfId="0" applyFont="1" applyFill="1" applyBorder="1" applyAlignment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right" vertical="center" wrapText="1"/>
    </xf>
    <xf numFmtId="176" fontId="14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76" fontId="9" fillId="3" borderId="14" xfId="2" applyFont="1" applyFill="1" applyBorder="1" applyAlignment="1" applyProtection="1">
      <alignment horizontal="center" vertical="center" wrapText="1" shrinkToFit="1"/>
    </xf>
    <xf numFmtId="176" fontId="21" fillId="3" borderId="6" xfId="2" applyFont="1" applyFill="1" applyBorder="1" applyAlignment="1" applyProtection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176" fontId="7" fillId="2" borderId="15" xfId="2" applyFont="1" applyFill="1" applyBorder="1" applyAlignment="1" applyProtection="1">
      <alignment horizontal="center" vertical="center" wrapText="1"/>
    </xf>
    <xf numFmtId="176" fontId="5" fillId="3" borderId="16" xfId="2" applyFont="1" applyFill="1" applyBorder="1" applyAlignment="1" applyProtection="1">
      <alignment horizontal="center" vertical="center" wrapText="1"/>
    </xf>
    <xf numFmtId="9" fontId="5" fillId="4" borderId="15" xfId="2" applyNumberFormat="1" applyFont="1" applyFill="1" applyBorder="1" applyAlignment="1" applyProtection="1">
      <alignment horizontal="center" vertical="center"/>
    </xf>
    <xf numFmtId="176" fontId="5" fillId="3" borderId="16" xfId="2" applyFont="1" applyFill="1" applyBorder="1" applyAlignment="1" applyProtection="1">
      <alignment horizontal="right" vertical="center"/>
    </xf>
    <xf numFmtId="176" fontId="9" fillId="3" borderId="10" xfId="2" applyFont="1" applyFill="1" applyBorder="1" applyAlignment="1" applyProtection="1">
      <alignment horizontal="center" vertical="center" wrapText="1" shrinkToFit="1"/>
    </xf>
    <xf numFmtId="176" fontId="5" fillId="3" borderId="16" xfId="2" applyFont="1" applyFill="1" applyBorder="1" applyAlignment="1" applyProtection="1">
      <alignment horizontal="right" vertical="center" wrapText="1"/>
    </xf>
    <xf numFmtId="176" fontId="9" fillId="3" borderId="4" xfId="2" applyFont="1" applyFill="1" applyBorder="1" applyAlignment="1" applyProtection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176" fontId="7" fillId="2" borderId="1" xfId="2" applyFont="1" applyFill="1" applyBorder="1" applyAlignment="1" applyProtection="1">
      <alignment horizontal="center" vertical="center" wrapText="1"/>
    </xf>
    <xf numFmtId="176" fontId="7" fillId="2" borderId="11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7" fillId="2" borderId="12" xfId="2" applyFont="1" applyFill="1" applyBorder="1" applyAlignment="1" applyProtection="1">
      <alignment horizontal="center" vertical="center" wrapText="1"/>
    </xf>
    <xf numFmtId="176" fontId="7" fillId="2" borderId="13" xfId="2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2" borderId="3" xfId="2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76" fontId="7" fillId="0" borderId="3" xfId="2" applyFont="1" applyFill="1" applyBorder="1" applyAlignment="1" applyProtection="1">
      <alignment horizontal="center" vertical="center" wrapText="1"/>
    </xf>
    <xf numFmtId="9" fontId="22" fillId="7" borderId="3" xfId="2" applyNumberFormat="1" applyFont="1" applyFill="1" applyBorder="1" applyAlignment="1" applyProtection="1">
      <alignment horizontal="center" vertical="center"/>
    </xf>
    <xf numFmtId="176" fontId="23" fillId="3" borderId="4" xfId="2" applyFont="1" applyFill="1" applyBorder="1" applyAlignment="1" applyProtection="1">
      <alignment horizontal="center" vertical="center" wrapText="1" shrinkToFit="1"/>
    </xf>
    <xf numFmtId="176" fontId="24" fillId="3" borderId="4" xfId="2" applyFont="1" applyFill="1" applyBorder="1" applyAlignment="1" applyProtection="1">
      <alignment horizontal="center" vertical="center" wrapText="1" shrinkToFit="1"/>
    </xf>
    <xf numFmtId="0" fontId="25" fillId="3" borderId="4" xfId="0" applyFont="1" applyFill="1" applyBorder="1" applyAlignment="1">
      <alignment horizontal="center" vertical="center" wrapText="1" shrinkToFit="1"/>
    </xf>
    <xf numFmtId="176" fontId="25" fillId="3" borderId="4" xfId="2" applyFont="1" applyFill="1" applyBorder="1" applyAlignment="1" applyProtection="1">
      <alignment horizontal="center" vertical="center" wrapText="1"/>
    </xf>
    <xf numFmtId="176" fontId="23" fillId="3" borderId="9" xfId="2" applyFont="1" applyFill="1" applyBorder="1" applyAlignment="1" applyProtection="1">
      <alignment horizontal="center" vertical="center" wrapText="1" shrinkToFit="1"/>
    </xf>
    <xf numFmtId="176" fontId="25" fillId="3" borderId="4" xfId="2" applyFont="1" applyFill="1" applyBorder="1" applyAlignment="1" applyProtection="1">
      <alignment horizontal="center" vertical="center" shrinkToFit="1"/>
    </xf>
    <xf numFmtId="0" fontId="25" fillId="3" borderId="4" xfId="0" applyFont="1" applyFill="1" applyBorder="1" applyAlignment="1">
      <alignment horizontal="center" vertical="center" shrinkToFit="1"/>
    </xf>
    <xf numFmtId="176" fontId="25" fillId="3" borderId="4" xfId="2" applyFont="1" applyFill="1" applyBorder="1" applyAlignment="1" applyProtection="1">
      <alignment horizontal="center" vertical="center" wrapText="1" shrinkToFit="1"/>
    </xf>
    <xf numFmtId="176" fontId="25" fillId="3" borderId="14" xfId="2" applyFont="1" applyFill="1" applyBorder="1" applyAlignment="1" applyProtection="1">
      <alignment horizontal="center" vertical="center" wrapText="1" shrinkToFit="1"/>
    </xf>
    <xf numFmtId="176" fontId="25" fillId="3" borderId="6" xfId="2" applyFont="1" applyFill="1" applyBorder="1" applyAlignment="1" applyProtection="1">
      <alignment horizontal="center" vertical="center" wrapText="1" shrinkToFit="1"/>
    </xf>
    <xf numFmtId="9" fontId="26" fillId="7" borderId="3" xfId="2" applyNumberFormat="1" applyFont="1" applyFill="1" applyBorder="1" applyAlignment="1" applyProtection="1">
      <alignment horizontal="center" vertical="center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B4097" zoomScaleSheetLayoutView="10" workbookViewId="0"/>
  </sheetViews>
  <sheetFormatPr defaultRowHeight="13.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="106" zoomScaleNormal="106" zoomScaleSheetLayoutView="95" workbookViewId="0">
      <pane xSplit="2" ySplit="5" topLeftCell="C6" activePane="bottomRight" state="frozen"/>
      <selection pane="topRight" activeCell="C1" sqref="C1"/>
      <selection pane="bottomLeft" activeCell="A75" sqref="A75"/>
      <selection pane="bottomRight" activeCell="N14" sqref="N14:N15"/>
    </sheetView>
  </sheetViews>
  <sheetFormatPr defaultRowHeight="5.65" customHeight="1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3" width="9.44140625" style="1" customWidth="1"/>
    <col min="14" max="14" width="4.6640625" style="1" customWidth="1"/>
    <col min="15" max="16384" width="8.88671875" style="1"/>
  </cols>
  <sheetData>
    <row r="1" spans="1:15" ht="18" customHeight="1">
      <c r="A1" s="64" t="s">
        <v>156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ht="19.5" customHeight="1">
      <c r="B2" s="3"/>
      <c r="M2" s="65" t="s">
        <v>0</v>
      </c>
      <c r="N2" s="65"/>
    </row>
    <row r="3" spans="1:15" ht="18" customHeight="1">
      <c r="A3" s="66" t="s">
        <v>1</v>
      </c>
      <c r="B3" s="67" t="s">
        <v>47</v>
      </c>
      <c r="C3" s="66" t="s">
        <v>32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ht="27" customHeight="1">
      <c r="A4" s="66"/>
      <c r="B4" s="67"/>
      <c r="C4" s="68" t="s">
        <v>91</v>
      </c>
      <c r="D4" s="68"/>
      <c r="E4" s="68"/>
      <c r="F4" s="70" t="s">
        <v>202</v>
      </c>
      <c r="G4" s="70"/>
      <c r="H4" s="70"/>
      <c r="I4" s="70" t="s">
        <v>3</v>
      </c>
      <c r="J4" s="70"/>
      <c r="K4" s="70"/>
      <c r="L4" s="70" t="s">
        <v>4</v>
      </c>
      <c r="M4" s="70"/>
      <c r="N4" s="70"/>
    </row>
    <row r="5" spans="1:15" ht="27" customHeight="1">
      <c r="A5" s="66"/>
      <c r="B5" s="67"/>
      <c r="C5" s="11" t="s">
        <v>157</v>
      </c>
      <c r="D5" s="11" t="s">
        <v>158</v>
      </c>
      <c r="E5" s="11" t="s">
        <v>5</v>
      </c>
      <c r="F5" s="11" t="s">
        <v>121</v>
      </c>
      <c r="G5" s="11" t="s">
        <v>158</v>
      </c>
      <c r="H5" s="11" t="s">
        <v>5</v>
      </c>
      <c r="I5" s="11" t="s">
        <v>121</v>
      </c>
      <c r="J5" s="11" t="s">
        <v>158</v>
      </c>
      <c r="K5" s="11" t="s">
        <v>5</v>
      </c>
      <c r="L5" s="11" t="s">
        <v>121</v>
      </c>
      <c r="M5" s="11" t="s">
        <v>158</v>
      </c>
      <c r="N5" s="11" t="s">
        <v>5</v>
      </c>
    </row>
    <row r="6" spans="1:15" s="4" customFormat="1" ht="18" customHeight="1">
      <c r="A6" s="62">
        <v>1</v>
      </c>
      <c r="B6" s="63" t="s">
        <v>6</v>
      </c>
      <c r="C6" s="7">
        <v>45800</v>
      </c>
      <c r="D6" s="7">
        <v>49800</v>
      </c>
      <c r="E6" s="72">
        <f t="shared" ref="E6:E68" si="0">(D6-C6)/C6</f>
        <v>8.7336244541484712E-2</v>
      </c>
      <c r="F6" s="8">
        <v>49900</v>
      </c>
      <c r="G6" s="8">
        <v>49900</v>
      </c>
      <c r="H6" s="55">
        <f t="shared" ref="H6:H68" si="1">(G6-F6)/F6</f>
        <v>0</v>
      </c>
      <c r="I6" s="8">
        <v>50850</v>
      </c>
      <c r="J6" s="8">
        <v>52900</v>
      </c>
      <c r="K6" s="72">
        <f t="shared" ref="K6:K68" si="2">(J6-I6)/I6</f>
        <v>4.0314650934119962E-2</v>
      </c>
      <c r="L6" s="8">
        <v>45900</v>
      </c>
      <c r="M6" s="8">
        <v>51900</v>
      </c>
      <c r="N6" s="72">
        <f t="shared" ref="N6:N68" si="3">(M6-L6)/L6</f>
        <v>0.13071895424836602</v>
      </c>
      <c r="O6" s="6"/>
    </row>
    <row r="7" spans="1:15" ht="51" customHeight="1">
      <c r="A7" s="62"/>
      <c r="B7" s="63"/>
      <c r="C7" s="9" t="s">
        <v>106</v>
      </c>
      <c r="D7" s="9" t="s">
        <v>106</v>
      </c>
      <c r="E7" s="72"/>
      <c r="F7" s="10" t="s">
        <v>118</v>
      </c>
      <c r="G7" s="10" t="s">
        <v>118</v>
      </c>
      <c r="H7" s="55"/>
      <c r="I7" s="10" t="s">
        <v>50</v>
      </c>
      <c r="J7" s="46" t="s">
        <v>203</v>
      </c>
      <c r="K7" s="72"/>
      <c r="L7" s="10" t="s">
        <v>159</v>
      </c>
      <c r="M7" s="10" t="s">
        <v>159</v>
      </c>
      <c r="N7" s="72"/>
      <c r="O7" s="5"/>
    </row>
    <row r="8" spans="1:15" s="4" customFormat="1" ht="18" customHeight="1">
      <c r="A8" s="58">
        <v>2</v>
      </c>
      <c r="B8" s="63" t="s">
        <v>62</v>
      </c>
      <c r="C8" s="7">
        <v>4300</v>
      </c>
      <c r="D8" s="7">
        <v>4300</v>
      </c>
      <c r="E8" s="55">
        <f t="shared" si="0"/>
        <v>0</v>
      </c>
      <c r="F8" s="8">
        <v>4990</v>
      </c>
      <c r="G8" s="8">
        <v>4990</v>
      </c>
      <c r="H8" s="55">
        <f t="shared" si="1"/>
        <v>0</v>
      </c>
      <c r="I8" s="8">
        <v>4900</v>
      </c>
      <c r="J8" s="8">
        <v>4900</v>
      </c>
      <c r="K8" s="55">
        <f t="shared" si="2"/>
        <v>0</v>
      </c>
      <c r="L8" s="8">
        <v>9900</v>
      </c>
      <c r="M8" s="8">
        <v>9900</v>
      </c>
      <c r="N8" s="55">
        <f t="shared" si="3"/>
        <v>0</v>
      </c>
      <c r="O8" s="6"/>
    </row>
    <row r="9" spans="1:15" ht="25.5" customHeight="1">
      <c r="A9" s="59"/>
      <c r="B9" s="63"/>
      <c r="C9" s="9" t="s">
        <v>122</v>
      </c>
      <c r="D9" s="9" t="s">
        <v>122</v>
      </c>
      <c r="E9" s="55"/>
      <c r="F9" s="10" t="s">
        <v>160</v>
      </c>
      <c r="G9" s="10" t="s">
        <v>160</v>
      </c>
      <c r="H9" s="55"/>
      <c r="I9" s="10" t="s">
        <v>78</v>
      </c>
      <c r="J9" s="10" t="s">
        <v>78</v>
      </c>
      <c r="K9" s="55"/>
      <c r="L9" s="10" t="s">
        <v>107</v>
      </c>
      <c r="M9" s="10" t="s">
        <v>107</v>
      </c>
      <c r="N9" s="55"/>
      <c r="O9" s="5"/>
    </row>
    <row r="10" spans="1:15" s="4" customFormat="1" ht="18" customHeight="1">
      <c r="A10" s="58">
        <v>3</v>
      </c>
      <c r="B10" s="63" t="s">
        <v>56</v>
      </c>
      <c r="C10" s="7">
        <v>4600</v>
      </c>
      <c r="D10" s="7">
        <v>4600</v>
      </c>
      <c r="E10" s="55">
        <f t="shared" si="0"/>
        <v>0</v>
      </c>
      <c r="F10" s="8">
        <v>3990</v>
      </c>
      <c r="G10" s="8">
        <v>3990</v>
      </c>
      <c r="H10" s="55">
        <f t="shared" si="1"/>
        <v>0</v>
      </c>
      <c r="I10" s="8">
        <v>3500</v>
      </c>
      <c r="J10" s="8">
        <v>3500</v>
      </c>
      <c r="K10" s="55">
        <f t="shared" si="2"/>
        <v>0</v>
      </c>
      <c r="L10" s="8">
        <v>4900</v>
      </c>
      <c r="M10" s="8">
        <v>4900</v>
      </c>
      <c r="N10" s="55">
        <f t="shared" si="3"/>
        <v>0</v>
      </c>
      <c r="O10" s="6"/>
    </row>
    <row r="11" spans="1:15" ht="25.5" customHeight="1">
      <c r="A11" s="59"/>
      <c r="B11" s="63"/>
      <c r="C11" s="9" t="s">
        <v>108</v>
      </c>
      <c r="D11" s="9" t="s">
        <v>108</v>
      </c>
      <c r="E11" s="55"/>
      <c r="F11" s="10" t="s">
        <v>109</v>
      </c>
      <c r="G11" s="10" t="s">
        <v>109</v>
      </c>
      <c r="H11" s="55"/>
      <c r="I11" s="10" t="s">
        <v>161</v>
      </c>
      <c r="J11" s="10" t="s">
        <v>161</v>
      </c>
      <c r="K11" s="55"/>
      <c r="L11" s="9" t="s">
        <v>123</v>
      </c>
      <c r="M11" s="9" t="s">
        <v>123</v>
      </c>
      <c r="N11" s="55"/>
      <c r="O11" s="5"/>
    </row>
    <row r="12" spans="1:15" ht="18" customHeight="1">
      <c r="A12" s="62">
        <v>4</v>
      </c>
      <c r="B12" s="63" t="s">
        <v>45</v>
      </c>
      <c r="C12" s="15">
        <v>26200</v>
      </c>
      <c r="D12" s="15">
        <v>26200</v>
      </c>
      <c r="E12" s="55">
        <f t="shared" si="0"/>
        <v>0</v>
      </c>
      <c r="F12" s="7">
        <v>25900</v>
      </c>
      <c r="G12" s="7">
        <v>25900</v>
      </c>
      <c r="H12" s="55">
        <f t="shared" si="1"/>
        <v>0</v>
      </c>
      <c r="I12" s="7">
        <v>26300</v>
      </c>
      <c r="J12" s="7">
        <v>26300</v>
      </c>
      <c r="K12" s="55">
        <f t="shared" si="2"/>
        <v>0</v>
      </c>
      <c r="L12" s="7">
        <v>17300</v>
      </c>
      <c r="M12" s="7">
        <v>18900</v>
      </c>
      <c r="N12" s="72">
        <f t="shared" si="3"/>
        <v>9.2485549132947972E-2</v>
      </c>
      <c r="O12" s="5"/>
    </row>
    <row r="13" spans="1:15" ht="27.75" customHeight="1">
      <c r="A13" s="62"/>
      <c r="B13" s="63"/>
      <c r="C13" s="24" t="s">
        <v>124</v>
      </c>
      <c r="D13" s="24" t="s">
        <v>124</v>
      </c>
      <c r="E13" s="55"/>
      <c r="F13" s="24" t="s">
        <v>79</v>
      </c>
      <c r="G13" s="24" t="s">
        <v>79</v>
      </c>
      <c r="H13" s="55"/>
      <c r="I13" s="24" t="s">
        <v>34</v>
      </c>
      <c r="J13" s="24" t="s">
        <v>34</v>
      </c>
      <c r="K13" s="55"/>
      <c r="L13" s="24" t="s">
        <v>33</v>
      </c>
      <c r="M13" s="24" t="s">
        <v>33</v>
      </c>
      <c r="N13" s="72"/>
      <c r="O13" s="5"/>
    </row>
    <row r="14" spans="1:15" ht="18" customHeight="1">
      <c r="A14" s="62">
        <v>5</v>
      </c>
      <c r="B14" s="63" t="s">
        <v>24</v>
      </c>
      <c r="C14" s="15">
        <v>6900</v>
      </c>
      <c r="D14" s="15">
        <v>7900</v>
      </c>
      <c r="E14" s="72">
        <f t="shared" si="0"/>
        <v>0.14492753623188406</v>
      </c>
      <c r="F14" s="7">
        <v>9900</v>
      </c>
      <c r="G14" s="7">
        <v>9900</v>
      </c>
      <c r="H14" s="55">
        <f t="shared" si="1"/>
        <v>0</v>
      </c>
      <c r="I14" s="7">
        <v>5870</v>
      </c>
      <c r="J14" s="7">
        <v>5870</v>
      </c>
      <c r="K14" s="55">
        <f t="shared" si="2"/>
        <v>0</v>
      </c>
      <c r="L14" s="7">
        <v>10400</v>
      </c>
      <c r="M14" s="7">
        <v>9700</v>
      </c>
      <c r="N14" s="83">
        <f t="shared" si="3"/>
        <v>-6.7307692307692304E-2</v>
      </c>
      <c r="O14" s="5"/>
    </row>
    <row r="15" spans="1:15" ht="52.5" customHeight="1">
      <c r="A15" s="62"/>
      <c r="B15" s="63"/>
      <c r="C15" s="34" t="s">
        <v>162</v>
      </c>
      <c r="D15" s="34" t="s">
        <v>162</v>
      </c>
      <c r="E15" s="72"/>
      <c r="F15" s="34" t="s">
        <v>163</v>
      </c>
      <c r="G15" s="34" t="s">
        <v>163</v>
      </c>
      <c r="H15" s="55"/>
      <c r="I15" s="34" t="s">
        <v>164</v>
      </c>
      <c r="J15" s="34" t="s">
        <v>164</v>
      </c>
      <c r="K15" s="55"/>
      <c r="L15" s="34" t="s">
        <v>163</v>
      </c>
      <c r="M15" s="73" t="s">
        <v>204</v>
      </c>
      <c r="N15" s="83"/>
      <c r="O15" s="5"/>
    </row>
    <row r="16" spans="1:15" ht="18" customHeight="1">
      <c r="A16" s="62">
        <v>6</v>
      </c>
      <c r="B16" s="63" t="s">
        <v>70</v>
      </c>
      <c r="C16" s="15">
        <v>16900</v>
      </c>
      <c r="D16" s="15">
        <v>15800</v>
      </c>
      <c r="E16" s="83">
        <f t="shared" si="0"/>
        <v>-6.5088757396449703E-2</v>
      </c>
      <c r="F16" s="7">
        <v>19900</v>
      </c>
      <c r="G16" s="7">
        <v>19900</v>
      </c>
      <c r="H16" s="55">
        <f t="shared" si="1"/>
        <v>0</v>
      </c>
      <c r="I16" s="7">
        <v>12000</v>
      </c>
      <c r="J16" s="7">
        <v>12000</v>
      </c>
      <c r="K16" s="55">
        <f t="shared" si="2"/>
        <v>0</v>
      </c>
      <c r="L16" s="7">
        <v>14900</v>
      </c>
      <c r="M16" s="7">
        <v>16900</v>
      </c>
      <c r="N16" s="72">
        <f t="shared" si="3"/>
        <v>0.13422818791946309</v>
      </c>
      <c r="O16" s="5"/>
    </row>
    <row r="17" spans="1:15" ht="42.75" customHeight="1">
      <c r="A17" s="62"/>
      <c r="B17" s="63"/>
      <c r="C17" s="17" t="s">
        <v>119</v>
      </c>
      <c r="D17" s="17" t="s">
        <v>119</v>
      </c>
      <c r="E17" s="83"/>
      <c r="F17" s="17" t="s">
        <v>148</v>
      </c>
      <c r="G17" s="17" t="s">
        <v>148</v>
      </c>
      <c r="H17" s="55"/>
      <c r="I17" s="24" t="s">
        <v>125</v>
      </c>
      <c r="J17" s="24" t="s">
        <v>125</v>
      </c>
      <c r="K17" s="55"/>
      <c r="L17" s="17" t="s">
        <v>119</v>
      </c>
      <c r="M17" s="17" t="s">
        <v>119</v>
      </c>
      <c r="N17" s="72"/>
      <c r="O17" s="5"/>
    </row>
    <row r="18" spans="1:15" ht="18" customHeight="1">
      <c r="A18" s="62">
        <v>7</v>
      </c>
      <c r="B18" s="63" t="s">
        <v>73</v>
      </c>
      <c r="C18" s="15">
        <v>9900</v>
      </c>
      <c r="D18" s="15">
        <v>9900</v>
      </c>
      <c r="E18" s="55">
        <f t="shared" si="0"/>
        <v>0</v>
      </c>
      <c r="F18" s="7">
        <v>19900</v>
      </c>
      <c r="G18" s="7">
        <v>15900</v>
      </c>
      <c r="H18" s="83">
        <f t="shared" si="1"/>
        <v>-0.20100502512562815</v>
      </c>
      <c r="I18" s="7">
        <v>11000</v>
      </c>
      <c r="J18" s="7">
        <v>11000</v>
      </c>
      <c r="K18" s="55">
        <f t="shared" si="2"/>
        <v>0</v>
      </c>
      <c r="L18" s="7">
        <v>10900</v>
      </c>
      <c r="M18" s="7">
        <v>10900</v>
      </c>
      <c r="N18" s="55">
        <f t="shared" si="3"/>
        <v>0</v>
      </c>
      <c r="O18" s="5"/>
    </row>
    <row r="19" spans="1:15" ht="33.75" customHeight="1">
      <c r="A19" s="62"/>
      <c r="B19" s="63"/>
      <c r="C19" s="17" t="s">
        <v>165</v>
      </c>
      <c r="D19" s="74" t="s">
        <v>205</v>
      </c>
      <c r="E19" s="55"/>
      <c r="F19" s="17" t="s">
        <v>110</v>
      </c>
      <c r="G19" s="17" t="s">
        <v>110</v>
      </c>
      <c r="H19" s="83"/>
      <c r="I19" s="24" t="s">
        <v>74</v>
      </c>
      <c r="J19" s="24" t="s">
        <v>74</v>
      </c>
      <c r="K19" s="55"/>
      <c r="L19" s="17" t="s">
        <v>166</v>
      </c>
      <c r="M19" s="17" t="s">
        <v>166</v>
      </c>
      <c r="N19" s="55"/>
      <c r="O19" s="5"/>
    </row>
    <row r="20" spans="1:15" ht="18" customHeight="1">
      <c r="A20" s="62">
        <v>8</v>
      </c>
      <c r="B20" s="63" t="s">
        <v>75</v>
      </c>
      <c r="C20" s="15">
        <v>3200</v>
      </c>
      <c r="D20" s="15">
        <v>3200</v>
      </c>
      <c r="E20" s="55">
        <f t="shared" si="0"/>
        <v>0</v>
      </c>
      <c r="F20" s="7">
        <v>4890</v>
      </c>
      <c r="G20" s="7">
        <v>4890</v>
      </c>
      <c r="H20" s="55">
        <f t="shared" si="1"/>
        <v>0</v>
      </c>
      <c r="I20" s="7">
        <v>3000</v>
      </c>
      <c r="J20" s="7">
        <v>3000</v>
      </c>
      <c r="K20" s="55">
        <f t="shared" si="2"/>
        <v>0</v>
      </c>
      <c r="L20" s="7">
        <v>4900</v>
      </c>
      <c r="M20" s="7">
        <v>5200</v>
      </c>
      <c r="N20" s="55">
        <f t="shared" si="3"/>
        <v>6.1224489795918366E-2</v>
      </c>
      <c r="O20" s="5"/>
    </row>
    <row r="21" spans="1:15" ht="39.75" customHeight="1">
      <c r="A21" s="62"/>
      <c r="B21" s="63"/>
      <c r="C21" s="17" t="s">
        <v>126</v>
      </c>
      <c r="D21" s="17" t="s">
        <v>126</v>
      </c>
      <c r="E21" s="55"/>
      <c r="F21" s="17" t="s">
        <v>111</v>
      </c>
      <c r="G21" s="17" t="s">
        <v>111</v>
      </c>
      <c r="H21" s="55"/>
      <c r="I21" s="17" t="s">
        <v>127</v>
      </c>
      <c r="J21" s="17" t="s">
        <v>127</v>
      </c>
      <c r="K21" s="55"/>
      <c r="L21" s="17" t="s">
        <v>111</v>
      </c>
      <c r="M21" s="17" t="s">
        <v>111</v>
      </c>
      <c r="N21" s="55"/>
      <c r="O21" s="5"/>
    </row>
    <row r="22" spans="1:15" ht="18" customHeight="1">
      <c r="A22" s="62">
        <v>9</v>
      </c>
      <c r="B22" s="63" t="s">
        <v>68</v>
      </c>
      <c r="C22" s="15">
        <v>6900</v>
      </c>
      <c r="D22" s="15">
        <v>6900</v>
      </c>
      <c r="E22" s="55">
        <f t="shared" si="0"/>
        <v>0</v>
      </c>
      <c r="F22" s="7">
        <v>5490</v>
      </c>
      <c r="G22" s="7">
        <v>5490</v>
      </c>
      <c r="H22" s="55">
        <f t="shared" si="1"/>
        <v>0</v>
      </c>
      <c r="I22" s="7">
        <v>7890</v>
      </c>
      <c r="J22" s="7">
        <v>7890</v>
      </c>
      <c r="K22" s="55">
        <f t="shared" si="2"/>
        <v>0</v>
      </c>
      <c r="L22" s="7">
        <v>10900</v>
      </c>
      <c r="M22" s="7">
        <v>10900</v>
      </c>
      <c r="N22" s="55">
        <f t="shared" si="3"/>
        <v>0</v>
      </c>
      <c r="O22" s="5"/>
    </row>
    <row r="23" spans="1:15" ht="45" customHeight="1">
      <c r="A23" s="62"/>
      <c r="B23" s="63"/>
      <c r="C23" s="30" t="s">
        <v>140</v>
      </c>
      <c r="D23" s="30" t="s">
        <v>140</v>
      </c>
      <c r="E23" s="55"/>
      <c r="F23" s="30" t="s">
        <v>112</v>
      </c>
      <c r="G23" s="30" t="s">
        <v>112</v>
      </c>
      <c r="H23" s="55"/>
      <c r="I23" s="30" t="s">
        <v>113</v>
      </c>
      <c r="J23" s="30" t="s">
        <v>113</v>
      </c>
      <c r="K23" s="55"/>
      <c r="L23" s="30" t="s">
        <v>140</v>
      </c>
      <c r="M23" s="30" t="s">
        <v>140</v>
      </c>
      <c r="N23" s="55"/>
      <c r="O23" s="5"/>
    </row>
    <row r="24" spans="1:15" ht="18" customHeight="1">
      <c r="A24" s="62">
        <v>10</v>
      </c>
      <c r="B24" s="63" t="s">
        <v>41</v>
      </c>
      <c r="C24" s="15">
        <v>7350</v>
      </c>
      <c r="D24" s="15">
        <v>7350</v>
      </c>
      <c r="E24" s="55">
        <f t="shared" si="0"/>
        <v>0</v>
      </c>
      <c r="F24" s="16">
        <v>5180</v>
      </c>
      <c r="G24" s="16">
        <v>7390</v>
      </c>
      <c r="H24" s="72">
        <f t="shared" si="1"/>
        <v>0.42664092664092662</v>
      </c>
      <c r="I24" s="16">
        <v>7880</v>
      </c>
      <c r="J24" s="16">
        <v>7880</v>
      </c>
      <c r="K24" s="55">
        <f t="shared" si="2"/>
        <v>0</v>
      </c>
      <c r="L24" s="16">
        <v>7400</v>
      </c>
      <c r="M24" s="16">
        <v>7400</v>
      </c>
      <c r="N24" s="55">
        <f t="shared" si="3"/>
        <v>0</v>
      </c>
      <c r="O24" s="5"/>
    </row>
    <row r="25" spans="1:15" ht="18.75" customHeight="1">
      <c r="A25" s="62"/>
      <c r="B25" s="63"/>
      <c r="C25" s="22" t="s">
        <v>167</v>
      </c>
      <c r="D25" s="22" t="s">
        <v>167</v>
      </c>
      <c r="E25" s="55"/>
      <c r="F25" s="22" t="s">
        <v>167</v>
      </c>
      <c r="G25" s="22" t="s">
        <v>167</v>
      </c>
      <c r="H25" s="72"/>
      <c r="I25" s="22" t="s">
        <v>167</v>
      </c>
      <c r="J25" s="22" t="s">
        <v>167</v>
      </c>
      <c r="K25" s="55"/>
      <c r="L25" s="22" t="s">
        <v>167</v>
      </c>
      <c r="M25" s="22" t="s">
        <v>167</v>
      </c>
      <c r="N25" s="55"/>
      <c r="O25" s="5"/>
    </row>
    <row r="26" spans="1:15" ht="24" customHeight="1">
      <c r="A26" s="62">
        <v>11</v>
      </c>
      <c r="B26" s="63" t="s">
        <v>13</v>
      </c>
      <c r="C26" s="7">
        <v>4700</v>
      </c>
      <c r="D26" s="7">
        <v>4700</v>
      </c>
      <c r="E26" s="55">
        <f t="shared" si="0"/>
        <v>0</v>
      </c>
      <c r="F26" s="8">
        <v>3290</v>
      </c>
      <c r="G26" s="8">
        <v>3290</v>
      </c>
      <c r="H26" s="55">
        <f t="shared" si="1"/>
        <v>0</v>
      </c>
      <c r="I26" s="8">
        <v>2800</v>
      </c>
      <c r="J26" s="8">
        <v>2800</v>
      </c>
      <c r="K26" s="55">
        <f t="shared" si="2"/>
        <v>0</v>
      </c>
      <c r="L26" s="8">
        <v>2500</v>
      </c>
      <c r="M26" s="8">
        <v>2500</v>
      </c>
      <c r="N26" s="55">
        <f t="shared" si="3"/>
        <v>0</v>
      </c>
      <c r="O26" s="5"/>
    </row>
    <row r="27" spans="1:15" ht="21" customHeight="1">
      <c r="A27" s="62"/>
      <c r="B27" s="63"/>
      <c r="C27" s="12" t="s">
        <v>107</v>
      </c>
      <c r="D27" s="12" t="s">
        <v>107</v>
      </c>
      <c r="E27" s="55"/>
      <c r="F27" s="42"/>
      <c r="G27" s="42"/>
      <c r="H27" s="55"/>
      <c r="I27" s="23"/>
      <c r="J27" s="23"/>
      <c r="K27" s="55"/>
      <c r="L27" s="12"/>
      <c r="M27" s="12"/>
      <c r="N27" s="55"/>
      <c r="O27" s="5"/>
    </row>
    <row r="28" spans="1:15" ht="25.5" customHeight="1">
      <c r="A28" s="58">
        <v>12</v>
      </c>
      <c r="B28" s="56" t="s">
        <v>14</v>
      </c>
      <c r="C28" s="7">
        <v>2880</v>
      </c>
      <c r="D28" s="7">
        <v>2880</v>
      </c>
      <c r="E28" s="55">
        <f t="shared" si="0"/>
        <v>0</v>
      </c>
      <c r="F28" s="7">
        <v>3090</v>
      </c>
      <c r="G28" s="7">
        <v>3090</v>
      </c>
      <c r="H28" s="55">
        <f t="shared" si="1"/>
        <v>0</v>
      </c>
      <c r="I28" s="8">
        <v>2850</v>
      </c>
      <c r="J28" s="8">
        <v>2850</v>
      </c>
      <c r="K28" s="55">
        <f t="shared" si="2"/>
        <v>0</v>
      </c>
      <c r="L28" s="8">
        <v>3130</v>
      </c>
      <c r="M28" s="8">
        <v>3130</v>
      </c>
      <c r="N28" s="55">
        <f t="shared" si="3"/>
        <v>0</v>
      </c>
      <c r="O28" s="5"/>
    </row>
    <row r="29" spans="1:15" ht="21" customHeight="1">
      <c r="A29" s="59"/>
      <c r="B29" s="57"/>
      <c r="C29" s="12"/>
      <c r="D29" s="12"/>
      <c r="E29" s="55"/>
      <c r="F29" s="43"/>
      <c r="G29" s="43"/>
      <c r="H29" s="55"/>
      <c r="I29" s="26"/>
      <c r="J29" s="26"/>
      <c r="K29" s="55"/>
      <c r="L29" s="27" t="s">
        <v>168</v>
      </c>
      <c r="M29" s="27" t="s">
        <v>168</v>
      </c>
      <c r="N29" s="55"/>
      <c r="O29" s="5"/>
    </row>
    <row r="30" spans="1:15" ht="25.5" customHeight="1">
      <c r="A30" s="62">
        <v>13</v>
      </c>
      <c r="B30" s="63" t="s">
        <v>17</v>
      </c>
      <c r="C30" s="7">
        <v>2450</v>
      </c>
      <c r="D30" s="7">
        <v>2450</v>
      </c>
      <c r="E30" s="55">
        <f t="shared" si="0"/>
        <v>0</v>
      </c>
      <c r="F30" s="7">
        <v>2450</v>
      </c>
      <c r="G30" s="7">
        <v>2450</v>
      </c>
      <c r="H30" s="55">
        <f t="shared" si="1"/>
        <v>0</v>
      </c>
      <c r="I30" s="7">
        <v>2500</v>
      </c>
      <c r="J30" s="7">
        <v>2500</v>
      </c>
      <c r="K30" s="55">
        <f t="shared" si="2"/>
        <v>0</v>
      </c>
      <c r="L30" s="7">
        <v>2450</v>
      </c>
      <c r="M30" s="7">
        <v>2450</v>
      </c>
      <c r="N30" s="55">
        <f t="shared" si="3"/>
        <v>0</v>
      </c>
      <c r="O30" s="5"/>
    </row>
    <row r="31" spans="1:15" ht="24" customHeight="1">
      <c r="A31" s="62"/>
      <c r="B31" s="63"/>
      <c r="C31" s="43"/>
      <c r="D31" s="43"/>
      <c r="E31" s="55"/>
      <c r="F31" s="24"/>
      <c r="G31" s="24"/>
      <c r="H31" s="55"/>
      <c r="I31" s="24"/>
      <c r="J31" s="24"/>
      <c r="K31" s="55"/>
      <c r="L31" s="40"/>
      <c r="M31" s="40"/>
      <c r="N31" s="55"/>
      <c r="O31" s="5"/>
    </row>
    <row r="32" spans="1:15" ht="18" customHeight="1">
      <c r="A32" s="62">
        <v>14</v>
      </c>
      <c r="B32" s="63" t="s">
        <v>20</v>
      </c>
      <c r="C32" s="15">
        <v>1980</v>
      </c>
      <c r="D32" s="15">
        <v>1980</v>
      </c>
      <c r="E32" s="55">
        <f t="shared" si="0"/>
        <v>0</v>
      </c>
      <c r="F32" s="7">
        <v>2290</v>
      </c>
      <c r="G32" s="7">
        <v>2290</v>
      </c>
      <c r="H32" s="55">
        <f t="shared" si="1"/>
        <v>0</v>
      </c>
      <c r="I32" s="7">
        <v>2500</v>
      </c>
      <c r="J32" s="7">
        <v>2500</v>
      </c>
      <c r="K32" s="55">
        <f t="shared" si="2"/>
        <v>0</v>
      </c>
      <c r="L32" s="7">
        <v>2180</v>
      </c>
      <c r="M32" s="7">
        <v>2180</v>
      </c>
      <c r="N32" s="55">
        <f t="shared" si="3"/>
        <v>0</v>
      </c>
      <c r="O32" s="5"/>
    </row>
    <row r="33" spans="1:15" ht="32.25" customHeight="1">
      <c r="A33" s="62"/>
      <c r="B33" s="63"/>
      <c r="C33" s="30" t="s">
        <v>169</v>
      </c>
      <c r="D33" s="30" t="s">
        <v>169</v>
      </c>
      <c r="E33" s="55"/>
      <c r="F33" s="30" t="s">
        <v>128</v>
      </c>
      <c r="G33" s="30" t="s">
        <v>128</v>
      </c>
      <c r="H33" s="55"/>
      <c r="I33" s="30" t="s">
        <v>95</v>
      </c>
      <c r="J33" s="30" t="s">
        <v>95</v>
      </c>
      <c r="K33" s="55"/>
      <c r="L33" s="30" t="s">
        <v>96</v>
      </c>
      <c r="M33" s="30" t="s">
        <v>96</v>
      </c>
      <c r="N33" s="55"/>
      <c r="O33" s="5"/>
    </row>
    <row r="34" spans="1:15" ht="19.5" customHeight="1">
      <c r="A34" s="62">
        <v>15</v>
      </c>
      <c r="B34" s="63" t="s">
        <v>22</v>
      </c>
      <c r="C34" s="15">
        <v>950</v>
      </c>
      <c r="D34" s="15">
        <v>950</v>
      </c>
      <c r="E34" s="55">
        <f t="shared" si="0"/>
        <v>0</v>
      </c>
      <c r="F34" s="15">
        <v>950</v>
      </c>
      <c r="G34" s="15">
        <v>950</v>
      </c>
      <c r="H34" s="55">
        <f t="shared" si="1"/>
        <v>0</v>
      </c>
      <c r="I34" s="15">
        <v>1100</v>
      </c>
      <c r="J34" s="15">
        <v>1100</v>
      </c>
      <c r="K34" s="55">
        <f t="shared" si="2"/>
        <v>0</v>
      </c>
      <c r="L34" s="15">
        <v>950</v>
      </c>
      <c r="M34" s="15">
        <v>950</v>
      </c>
      <c r="N34" s="55">
        <f t="shared" si="3"/>
        <v>0</v>
      </c>
      <c r="O34" s="5"/>
    </row>
    <row r="35" spans="1:15" s="4" customFormat="1" ht="21.75" customHeight="1">
      <c r="A35" s="62"/>
      <c r="B35" s="63"/>
      <c r="C35" s="44"/>
      <c r="D35" s="44"/>
      <c r="E35" s="55"/>
      <c r="F35" s="33"/>
      <c r="G35" s="33"/>
      <c r="H35" s="55"/>
      <c r="I35" s="33"/>
      <c r="J35" s="33"/>
      <c r="K35" s="55"/>
      <c r="L35" s="33"/>
      <c r="M35" s="33"/>
      <c r="N35" s="55"/>
      <c r="O35" s="6"/>
    </row>
    <row r="36" spans="1:15" ht="18" customHeight="1">
      <c r="A36" s="62">
        <v>16</v>
      </c>
      <c r="B36" s="63" t="s">
        <v>23</v>
      </c>
      <c r="C36" s="15">
        <v>1360</v>
      </c>
      <c r="D36" s="15">
        <v>1360</v>
      </c>
      <c r="E36" s="55">
        <f t="shared" si="0"/>
        <v>0</v>
      </c>
      <c r="F36" s="15">
        <v>1000</v>
      </c>
      <c r="G36" s="15">
        <v>1000</v>
      </c>
      <c r="H36" s="55">
        <f t="shared" si="1"/>
        <v>0</v>
      </c>
      <c r="I36" s="15">
        <v>1200</v>
      </c>
      <c r="J36" s="15">
        <v>1200</v>
      </c>
      <c r="K36" s="55">
        <f t="shared" si="2"/>
        <v>0</v>
      </c>
      <c r="L36" s="15">
        <v>1200</v>
      </c>
      <c r="M36" s="15">
        <v>1200</v>
      </c>
      <c r="N36" s="55">
        <f t="shared" si="3"/>
        <v>0</v>
      </c>
      <c r="O36" s="5"/>
    </row>
    <row r="37" spans="1:15" ht="22.5" customHeight="1">
      <c r="A37" s="62"/>
      <c r="B37" s="63"/>
      <c r="C37" s="30" t="s">
        <v>97</v>
      </c>
      <c r="D37" s="30" t="s">
        <v>97</v>
      </c>
      <c r="E37" s="55"/>
      <c r="F37" s="38" t="s">
        <v>97</v>
      </c>
      <c r="G37" s="38" t="s">
        <v>97</v>
      </c>
      <c r="H37" s="55"/>
      <c r="I37" s="38" t="s">
        <v>97</v>
      </c>
      <c r="J37" s="38" t="s">
        <v>97</v>
      </c>
      <c r="K37" s="55"/>
      <c r="L37" s="30" t="s">
        <v>97</v>
      </c>
      <c r="M37" s="30" t="s">
        <v>97</v>
      </c>
      <c r="N37" s="55"/>
      <c r="O37" s="5"/>
    </row>
    <row r="38" spans="1:15" ht="18" customHeight="1">
      <c r="A38" s="58">
        <v>17</v>
      </c>
      <c r="B38" s="63" t="s">
        <v>8</v>
      </c>
      <c r="C38" s="7">
        <v>3380</v>
      </c>
      <c r="D38" s="7">
        <v>3380</v>
      </c>
      <c r="E38" s="55">
        <f t="shared" si="0"/>
        <v>0</v>
      </c>
      <c r="F38" s="7">
        <v>3380</v>
      </c>
      <c r="G38" s="7">
        <v>3380</v>
      </c>
      <c r="H38" s="55">
        <f t="shared" si="1"/>
        <v>0</v>
      </c>
      <c r="I38" s="7">
        <v>3700</v>
      </c>
      <c r="J38" s="7">
        <v>3700</v>
      </c>
      <c r="K38" s="55">
        <f t="shared" si="2"/>
        <v>0</v>
      </c>
      <c r="L38" s="7">
        <v>3380</v>
      </c>
      <c r="M38" s="7">
        <v>3380</v>
      </c>
      <c r="N38" s="55">
        <f t="shared" si="3"/>
        <v>0</v>
      </c>
      <c r="O38" s="5"/>
    </row>
    <row r="39" spans="1:15" ht="21" customHeight="1">
      <c r="A39" s="59"/>
      <c r="B39" s="63"/>
      <c r="C39" s="12" t="s">
        <v>80</v>
      </c>
      <c r="D39" s="12" t="s">
        <v>80</v>
      </c>
      <c r="E39" s="55"/>
      <c r="F39" s="12" t="s">
        <v>80</v>
      </c>
      <c r="G39" s="12" t="s">
        <v>80</v>
      </c>
      <c r="H39" s="55"/>
      <c r="I39" s="13" t="s">
        <v>9</v>
      </c>
      <c r="J39" s="13" t="s">
        <v>9</v>
      </c>
      <c r="K39" s="55"/>
      <c r="L39" s="12" t="s">
        <v>80</v>
      </c>
      <c r="M39" s="12" t="s">
        <v>80</v>
      </c>
      <c r="N39" s="55"/>
      <c r="O39" s="5"/>
    </row>
    <row r="40" spans="1:15" ht="18" customHeight="1">
      <c r="A40" s="62">
        <v>18</v>
      </c>
      <c r="B40" s="63" t="s">
        <v>66</v>
      </c>
      <c r="C40" s="15">
        <v>6350</v>
      </c>
      <c r="D40" s="15">
        <v>6350</v>
      </c>
      <c r="E40" s="55">
        <f t="shared" si="0"/>
        <v>0</v>
      </c>
      <c r="F40" s="20">
        <v>11900</v>
      </c>
      <c r="G40" s="20">
        <v>11900</v>
      </c>
      <c r="H40" s="55">
        <f t="shared" si="1"/>
        <v>0</v>
      </c>
      <c r="I40" s="20">
        <v>7650</v>
      </c>
      <c r="J40" s="20">
        <v>7650</v>
      </c>
      <c r="K40" s="55">
        <f t="shared" si="2"/>
        <v>0</v>
      </c>
      <c r="L40" s="20">
        <v>6250</v>
      </c>
      <c r="M40" s="20">
        <v>6250</v>
      </c>
      <c r="N40" s="55">
        <f t="shared" si="3"/>
        <v>0</v>
      </c>
      <c r="O40" s="5"/>
    </row>
    <row r="41" spans="1:15" ht="33.75" customHeight="1">
      <c r="A41" s="62"/>
      <c r="B41" s="63"/>
      <c r="C41" s="12"/>
      <c r="D41" s="12"/>
      <c r="E41" s="55"/>
      <c r="F41" s="17" t="s">
        <v>170</v>
      </c>
      <c r="G41" s="74" t="s">
        <v>236</v>
      </c>
      <c r="H41" s="55"/>
      <c r="I41" s="21"/>
      <c r="J41" s="21"/>
      <c r="K41" s="55"/>
      <c r="L41" s="12"/>
      <c r="M41" s="12"/>
      <c r="N41" s="55"/>
      <c r="O41" s="5"/>
    </row>
    <row r="42" spans="1:15" ht="21" customHeight="1">
      <c r="A42" s="62">
        <v>19</v>
      </c>
      <c r="B42" s="63" t="s">
        <v>21</v>
      </c>
      <c r="C42" s="15">
        <v>10500</v>
      </c>
      <c r="D42" s="15">
        <v>10500</v>
      </c>
      <c r="E42" s="55">
        <f t="shared" si="0"/>
        <v>0</v>
      </c>
      <c r="F42" s="7">
        <v>12900</v>
      </c>
      <c r="G42" s="7">
        <v>12900</v>
      </c>
      <c r="H42" s="55">
        <f t="shared" si="1"/>
        <v>0</v>
      </c>
      <c r="I42" s="7">
        <v>14900</v>
      </c>
      <c r="J42" s="7">
        <v>9870</v>
      </c>
      <c r="K42" s="83">
        <f t="shared" si="2"/>
        <v>-0.33758389261744964</v>
      </c>
      <c r="L42" s="7">
        <v>10800</v>
      </c>
      <c r="M42" s="7">
        <v>11400</v>
      </c>
      <c r="N42" s="83">
        <v>-0.17</v>
      </c>
      <c r="O42" s="5"/>
    </row>
    <row r="43" spans="1:15" ht="42" customHeight="1">
      <c r="A43" s="62"/>
      <c r="B43" s="63"/>
      <c r="C43" s="30" t="s">
        <v>93</v>
      </c>
      <c r="D43" s="30" t="s">
        <v>93</v>
      </c>
      <c r="E43" s="55"/>
      <c r="F43" s="30" t="s">
        <v>129</v>
      </c>
      <c r="G43" s="30" t="s">
        <v>129</v>
      </c>
      <c r="H43" s="55"/>
      <c r="I43" s="30" t="s">
        <v>171</v>
      </c>
      <c r="J43" s="75" t="s">
        <v>206</v>
      </c>
      <c r="K43" s="83"/>
      <c r="L43" s="30" t="s">
        <v>130</v>
      </c>
      <c r="M43" s="75" t="s">
        <v>207</v>
      </c>
      <c r="N43" s="83"/>
      <c r="O43" s="5"/>
    </row>
    <row r="44" spans="1:15" ht="18" customHeight="1">
      <c r="A44" s="62">
        <v>20</v>
      </c>
      <c r="B44" s="63" t="s">
        <v>64</v>
      </c>
      <c r="C44" s="15">
        <v>5000</v>
      </c>
      <c r="D44" s="15">
        <v>5000</v>
      </c>
      <c r="E44" s="55">
        <f t="shared" si="0"/>
        <v>0</v>
      </c>
      <c r="F44" s="7">
        <v>8900</v>
      </c>
      <c r="G44" s="7">
        <v>8900</v>
      </c>
      <c r="H44" s="55">
        <f t="shared" si="1"/>
        <v>0</v>
      </c>
      <c r="I44" s="7">
        <v>7500</v>
      </c>
      <c r="J44" s="7">
        <v>7500</v>
      </c>
      <c r="K44" s="55">
        <f t="shared" si="2"/>
        <v>0</v>
      </c>
      <c r="L44" s="7">
        <v>6200</v>
      </c>
      <c r="M44" s="7">
        <v>6200</v>
      </c>
      <c r="N44" s="55">
        <f t="shared" si="3"/>
        <v>0</v>
      </c>
      <c r="O44" s="5"/>
    </row>
    <row r="45" spans="1:15" ht="33" customHeight="1">
      <c r="A45" s="62"/>
      <c r="B45" s="63"/>
      <c r="C45" s="30" t="s">
        <v>172</v>
      </c>
      <c r="D45" s="30" t="s">
        <v>172</v>
      </c>
      <c r="E45" s="55"/>
      <c r="F45" s="30" t="s">
        <v>173</v>
      </c>
      <c r="G45" s="30" t="s">
        <v>173</v>
      </c>
      <c r="H45" s="55"/>
      <c r="I45" s="30" t="s">
        <v>131</v>
      </c>
      <c r="J45" s="30" t="s">
        <v>131</v>
      </c>
      <c r="K45" s="55"/>
      <c r="L45" s="30" t="s">
        <v>174</v>
      </c>
      <c r="M45" s="30" t="s">
        <v>174</v>
      </c>
      <c r="N45" s="55"/>
      <c r="O45" s="5"/>
    </row>
    <row r="46" spans="1:15" ht="18" customHeight="1">
      <c r="A46" s="58">
        <v>21</v>
      </c>
      <c r="B46" s="63" t="s">
        <v>11</v>
      </c>
      <c r="C46" s="15">
        <v>7980</v>
      </c>
      <c r="D46" s="15">
        <v>7980</v>
      </c>
      <c r="E46" s="55">
        <f t="shared" si="0"/>
        <v>0</v>
      </c>
      <c r="F46" s="16">
        <v>7690</v>
      </c>
      <c r="G46" s="16">
        <v>7690</v>
      </c>
      <c r="H46" s="55">
        <f t="shared" si="1"/>
        <v>0</v>
      </c>
      <c r="I46" s="16">
        <v>8350</v>
      </c>
      <c r="J46" s="16">
        <v>8350</v>
      </c>
      <c r="K46" s="55">
        <f t="shared" si="2"/>
        <v>0</v>
      </c>
      <c r="L46" s="16">
        <v>4900</v>
      </c>
      <c r="M46" s="16">
        <v>4900</v>
      </c>
      <c r="N46" s="55">
        <f t="shared" si="3"/>
        <v>0</v>
      </c>
      <c r="O46" s="5"/>
    </row>
    <row r="47" spans="1:15" ht="25.5" customHeight="1">
      <c r="A47" s="59"/>
      <c r="B47" s="63"/>
      <c r="C47" s="9"/>
      <c r="D47" s="9"/>
      <c r="E47" s="55"/>
      <c r="F47" s="9"/>
      <c r="G47" s="9"/>
      <c r="H47" s="55"/>
      <c r="I47" s="9"/>
      <c r="J47" s="9"/>
      <c r="K47" s="55"/>
      <c r="L47" s="9" t="s">
        <v>86</v>
      </c>
      <c r="M47" s="9" t="s">
        <v>86</v>
      </c>
      <c r="N47" s="55"/>
      <c r="O47" s="5"/>
    </row>
    <row r="48" spans="1:15" ht="18" customHeight="1">
      <c r="A48" s="58">
        <v>22</v>
      </c>
      <c r="B48" s="56" t="s">
        <v>7</v>
      </c>
      <c r="C48" s="7">
        <v>4220</v>
      </c>
      <c r="D48" s="7">
        <v>4220</v>
      </c>
      <c r="E48" s="55">
        <f t="shared" si="0"/>
        <v>0</v>
      </c>
      <c r="F48" s="7">
        <v>3290</v>
      </c>
      <c r="G48" s="7">
        <v>3290</v>
      </c>
      <c r="H48" s="55">
        <f t="shared" si="1"/>
        <v>0</v>
      </c>
      <c r="I48" s="7">
        <v>4290</v>
      </c>
      <c r="J48" s="7">
        <v>4290</v>
      </c>
      <c r="K48" s="55">
        <f t="shared" si="2"/>
        <v>0</v>
      </c>
      <c r="L48" s="7">
        <v>4100</v>
      </c>
      <c r="M48" s="7">
        <v>4100</v>
      </c>
      <c r="N48" s="55">
        <f t="shared" si="3"/>
        <v>0</v>
      </c>
      <c r="O48" s="5"/>
    </row>
    <row r="49" spans="1:15" ht="26.25" customHeight="1">
      <c r="A49" s="59"/>
      <c r="B49" s="57"/>
      <c r="C49" s="12"/>
      <c r="D49" s="12"/>
      <c r="E49" s="55"/>
      <c r="F49" s="12" t="s">
        <v>175</v>
      </c>
      <c r="G49" s="12" t="s">
        <v>175</v>
      </c>
      <c r="H49" s="55"/>
      <c r="I49" s="12"/>
      <c r="J49" s="12"/>
      <c r="K49" s="55"/>
      <c r="L49" s="12"/>
      <c r="M49" s="12"/>
      <c r="N49" s="55"/>
      <c r="O49" s="5"/>
    </row>
    <row r="50" spans="1:15" ht="21.75" customHeight="1">
      <c r="A50" s="62">
        <v>23</v>
      </c>
      <c r="B50" s="63" t="s">
        <v>67</v>
      </c>
      <c r="C50" s="15">
        <v>5650</v>
      </c>
      <c r="D50" s="15">
        <v>5650</v>
      </c>
      <c r="E50" s="55">
        <f t="shared" si="0"/>
        <v>0</v>
      </c>
      <c r="F50" s="18">
        <v>7290</v>
      </c>
      <c r="G50" s="18">
        <v>7290</v>
      </c>
      <c r="H50" s="55">
        <f t="shared" si="1"/>
        <v>0</v>
      </c>
      <c r="I50" s="18">
        <v>4690</v>
      </c>
      <c r="J50" s="18">
        <v>4690</v>
      </c>
      <c r="K50" s="55">
        <f t="shared" si="2"/>
        <v>0</v>
      </c>
      <c r="L50" s="18">
        <v>5300</v>
      </c>
      <c r="M50" s="18">
        <v>5300</v>
      </c>
      <c r="N50" s="55">
        <f t="shared" si="3"/>
        <v>0</v>
      </c>
      <c r="O50" s="5"/>
    </row>
    <row r="51" spans="1:15" ht="26.25" customHeight="1">
      <c r="A51" s="62"/>
      <c r="B51" s="63"/>
      <c r="C51" s="9" t="s">
        <v>132</v>
      </c>
      <c r="D51" s="9" t="s">
        <v>132</v>
      </c>
      <c r="E51" s="55"/>
      <c r="F51" s="9" t="s">
        <v>132</v>
      </c>
      <c r="G51" s="9" t="s">
        <v>132</v>
      </c>
      <c r="H51" s="55"/>
      <c r="I51" s="19" t="s">
        <v>133</v>
      </c>
      <c r="J51" s="19" t="s">
        <v>133</v>
      </c>
      <c r="K51" s="55"/>
      <c r="L51" s="9" t="s">
        <v>132</v>
      </c>
      <c r="M51" s="9" t="s">
        <v>132</v>
      </c>
      <c r="N51" s="55"/>
      <c r="O51" s="5"/>
    </row>
    <row r="52" spans="1:15" s="4" customFormat="1" ht="18" customHeight="1">
      <c r="A52" s="58">
        <v>24</v>
      </c>
      <c r="B52" s="63" t="s">
        <v>10</v>
      </c>
      <c r="C52" s="7">
        <v>1630</v>
      </c>
      <c r="D52" s="7">
        <v>1630</v>
      </c>
      <c r="E52" s="55">
        <f t="shared" si="0"/>
        <v>0</v>
      </c>
      <c r="F52" s="7">
        <v>1580</v>
      </c>
      <c r="G52" s="7">
        <v>1580</v>
      </c>
      <c r="H52" s="55">
        <f t="shared" si="1"/>
        <v>0</v>
      </c>
      <c r="I52" s="7">
        <v>2000</v>
      </c>
      <c r="J52" s="7">
        <v>2000</v>
      </c>
      <c r="K52" s="55">
        <f t="shared" si="2"/>
        <v>0</v>
      </c>
      <c r="L52" s="7">
        <v>1790</v>
      </c>
      <c r="M52" s="7">
        <v>1790</v>
      </c>
      <c r="N52" s="55">
        <f t="shared" si="3"/>
        <v>0</v>
      </c>
      <c r="O52" s="6"/>
    </row>
    <row r="53" spans="1:15" ht="24.75" customHeight="1">
      <c r="A53" s="59"/>
      <c r="B53" s="63"/>
      <c r="C53" s="12"/>
      <c r="D53" s="12"/>
      <c r="E53" s="55"/>
      <c r="F53" s="41"/>
      <c r="G53" s="41"/>
      <c r="H53" s="55"/>
      <c r="I53" s="14"/>
      <c r="J53" s="14"/>
      <c r="K53" s="55"/>
      <c r="L53" s="12"/>
      <c r="M53" s="12"/>
      <c r="N53" s="55"/>
      <c r="O53" s="5"/>
    </row>
    <row r="54" spans="1:15" ht="18" customHeight="1">
      <c r="A54" s="62">
        <v>25</v>
      </c>
      <c r="B54" s="63" t="s">
        <v>71</v>
      </c>
      <c r="C54" s="7">
        <v>1500</v>
      </c>
      <c r="D54" s="7">
        <v>1500</v>
      </c>
      <c r="E54" s="55">
        <f t="shared" si="0"/>
        <v>0</v>
      </c>
      <c r="F54" s="7">
        <v>2190</v>
      </c>
      <c r="G54" s="7">
        <v>2190</v>
      </c>
      <c r="H54" s="55">
        <f t="shared" si="1"/>
        <v>0</v>
      </c>
      <c r="I54" s="7">
        <v>1600</v>
      </c>
      <c r="J54" s="7">
        <v>1600</v>
      </c>
      <c r="K54" s="55">
        <f t="shared" si="2"/>
        <v>0</v>
      </c>
      <c r="L54" s="7">
        <v>2190</v>
      </c>
      <c r="M54" s="7">
        <v>2190</v>
      </c>
      <c r="N54" s="55">
        <f t="shared" si="3"/>
        <v>0</v>
      </c>
      <c r="O54" s="5"/>
    </row>
    <row r="55" spans="1:15" ht="27" customHeight="1">
      <c r="A55" s="62"/>
      <c r="B55" s="63"/>
      <c r="C55" s="54" t="s">
        <v>87</v>
      </c>
      <c r="D55" s="54" t="s">
        <v>87</v>
      </c>
      <c r="E55" s="55"/>
      <c r="F55" s="43" t="s">
        <v>176</v>
      </c>
      <c r="G55" s="43" t="s">
        <v>208</v>
      </c>
      <c r="H55" s="55"/>
      <c r="I55" s="43" t="s">
        <v>87</v>
      </c>
      <c r="J55" s="43" t="s">
        <v>87</v>
      </c>
      <c r="K55" s="55"/>
      <c r="L55" s="54" t="s">
        <v>177</v>
      </c>
      <c r="M55" s="76" t="s">
        <v>209</v>
      </c>
      <c r="N55" s="55"/>
      <c r="O55" s="5"/>
    </row>
    <row r="56" spans="1:15" ht="18" customHeight="1">
      <c r="A56" s="62">
        <v>26</v>
      </c>
      <c r="B56" s="63" t="s">
        <v>76</v>
      </c>
      <c r="C56" s="7">
        <v>4980</v>
      </c>
      <c r="D56" s="7">
        <v>4980</v>
      </c>
      <c r="E56" s="55">
        <f t="shared" si="0"/>
        <v>0</v>
      </c>
      <c r="F56" s="8">
        <v>8990</v>
      </c>
      <c r="G56" s="8">
        <v>5990</v>
      </c>
      <c r="H56" s="83">
        <f t="shared" si="1"/>
        <v>-0.33370411568409342</v>
      </c>
      <c r="I56" s="8"/>
      <c r="J56" s="8"/>
      <c r="K56" s="55"/>
      <c r="L56" s="8">
        <v>11800</v>
      </c>
      <c r="M56" s="8">
        <v>5980</v>
      </c>
      <c r="N56" s="83">
        <f t="shared" si="3"/>
        <v>-0.49322033898305084</v>
      </c>
      <c r="O56" s="5"/>
    </row>
    <row r="57" spans="1:15" ht="19.5" customHeight="1">
      <c r="A57" s="62"/>
      <c r="B57" s="63"/>
      <c r="C57" s="17" t="s">
        <v>149</v>
      </c>
      <c r="D57" s="17" t="s">
        <v>149</v>
      </c>
      <c r="E57" s="55"/>
      <c r="F57" s="17" t="s">
        <v>134</v>
      </c>
      <c r="G57" s="17" t="s">
        <v>134</v>
      </c>
      <c r="H57" s="83"/>
      <c r="I57" s="17"/>
      <c r="J57" s="17"/>
      <c r="K57" s="55"/>
      <c r="L57" s="17" t="s">
        <v>105</v>
      </c>
      <c r="M57" s="17" t="s">
        <v>105</v>
      </c>
      <c r="N57" s="83"/>
      <c r="O57" s="5"/>
    </row>
    <row r="58" spans="1:15" ht="18" customHeight="1">
      <c r="A58" s="62">
        <v>27</v>
      </c>
      <c r="B58" s="63" t="s">
        <v>77</v>
      </c>
      <c r="C58" s="7">
        <v>3980</v>
      </c>
      <c r="D58" s="7">
        <v>4980</v>
      </c>
      <c r="E58" s="72">
        <f t="shared" si="0"/>
        <v>0.25125628140703515</v>
      </c>
      <c r="F58" s="8">
        <v>4890</v>
      </c>
      <c r="G58" s="8">
        <v>1590</v>
      </c>
      <c r="H58" s="83">
        <f t="shared" si="1"/>
        <v>-0.67484662576687116</v>
      </c>
      <c r="I58" s="8"/>
      <c r="J58" s="8"/>
      <c r="K58" s="55"/>
      <c r="L58" s="8">
        <v>1580</v>
      </c>
      <c r="M58" s="8">
        <v>3980</v>
      </c>
      <c r="N58" s="72">
        <f t="shared" si="3"/>
        <v>1.518987341772152</v>
      </c>
      <c r="O58" s="5"/>
    </row>
    <row r="59" spans="1:15" ht="36.75" customHeight="1">
      <c r="A59" s="62"/>
      <c r="B59" s="63"/>
      <c r="C59" s="17" t="s">
        <v>210</v>
      </c>
      <c r="D59" s="17" t="s">
        <v>210</v>
      </c>
      <c r="E59" s="72"/>
      <c r="F59" s="17" t="s">
        <v>114</v>
      </c>
      <c r="G59" s="74" t="s">
        <v>211</v>
      </c>
      <c r="H59" s="83"/>
      <c r="I59" s="17"/>
      <c r="J59" s="17"/>
      <c r="K59" s="55"/>
      <c r="L59" s="17" t="s">
        <v>212</v>
      </c>
      <c r="M59" s="17" t="s">
        <v>212</v>
      </c>
      <c r="N59" s="72"/>
      <c r="O59" s="5"/>
    </row>
    <row r="60" spans="1:15" ht="18" customHeight="1">
      <c r="A60" s="62">
        <v>28</v>
      </c>
      <c r="B60" s="63" t="s">
        <v>15</v>
      </c>
      <c r="C60" s="25">
        <v>2680</v>
      </c>
      <c r="D60" s="25">
        <v>2780</v>
      </c>
      <c r="E60" s="72">
        <f t="shared" si="0"/>
        <v>3.7313432835820892E-2</v>
      </c>
      <c r="F60" s="25">
        <v>1590</v>
      </c>
      <c r="G60" s="25">
        <v>2190</v>
      </c>
      <c r="H60" s="72">
        <f t="shared" si="1"/>
        <v>0.37735849056603776</v>
      </c>
      <c r="I60" s="25">
        <v>2150</v>
      </c>
      <c r="J60" s="25">
        <v>2150</v>
      </c>
      <c r="K60" s="55">
        <f t="shared" si="2"/>
        <v>0</v>
      </c>
      <c r="L60" s="25">
        <v>2580</v>
      </c>
      <c r="M60" s="25">
        <v>2580</v>
      </c>
      <c r="N60" s="55">
        <f t="shared" si="3"/>
        <v>0</v>
      </c>
      <c r="O60" s="5"/>
    </row>
    <row r="61" spans="1:15" ht="24.75" customHeight="1">
      <c r="A61" s="62"/>
      <c r="B61" s="63"/>
      <c r="C61" s="9" t="s">
        <v>98</v>
      </c>
      <c r="D61" s="9" t="s">
        <v>98</v>
      </c>
      <c r="E61" s="72"/>
      <c r="F61" s="9"/>
      <c r="G61" s="9" t="s">
        <v>213</v>
      </c>
      <c r="H61" s="72"/>
      <c r="I61" s="29" t="s">
        <v>141</v>
      </c>
      <c r="J61" s="29" t="s">
        <v>141</v>
      </c>
      <c r="K61" s="55"/>
      <c r="L61" s="12" t="s">
        <v>141</v>
      </c>
      <c r="M61" s="12"/>
      <c r="N61" s="55"/>
      <c r="O61" s="5"/>
    </row>
    <row r="62" spans="1:15" ht="18.75" customHeight="1">
      <c r="A62" s="62">
        <v>29</v>
      </c>
      <c r="B62" s="63" t="s">
        <v>16</v>
      </c>
      <c r="C62" s="15">
        <v>5900</v>
      </c>
      <c r="D62" s="15">
        <v>5900</v>
      </c>
      <c r="E62" s="55">
        <f t="shared" si="0"/>
        <v>0</v>
      </c>
      <c r="F62" s="15">
        <v>6990</v>
      </c>
      <c r="G62" s="15">
        <v>6990</v>
      </c>
      <c r="H62" s="55">
        <f t="shared" si="1"/>
        <v>0</v>
      </c>
      <c r="I62" s="15">
        <v>5200</v>
      </c>
      <c r="J62" s="15">
        <v>4800</v>
      </c>
      <c r="K62" s="83">
        <f t="shared" si="2"/>
        <v>-7.6923076923076927E-2</v>
      </c>
      <c r="L62" s="15">
        <v>5200</v>
      </c>
      <c r="M62" s="15">
        <v>4700</v>
      </c>
      <c r="N62" s="83">
        <v>-0.27</v>
      </c>
      <c r="O62" s="5"/>
    </row>
    <row r="63" spans="1:15" ht="27" customHeight="1">
      <c r="A63" s="62"/>
      <c r="B63" s="63"/>
      <c r="C63" s="30" t="s">
        <v>135</v>
      </c>
      <c r="D63" s="30" t="s">
        <v>135</v>
      </c>
      <c r="E63" s="55"/>
      <c r="F63" s="30" t="s">
        <v>178</v>
      </c>
      <c r="G63" s="30" t="s">
        <v>178</v>
      </c>
      <c r="H63" s="55"/>
      <c r="I63" s="30" t="s">
        <v>99</v>
      </c>
      <c r="J63" s="30" t="s">
        <v>99</v>
      </c>
      <c r="K63" s="83"/>
      <c r="L63" s="30" t="s">
        <v>142</v>
      </c>
      <c r="M63" s="75" t="s">
        <v>214</v>
      </c>
      <c r="N63" s="83"/>
      <c r="O63" s="5"/>
    </row>
    <row r="64" spans="1:15" ht="18" customHeight="1">
      <c r="A64" s="62">
        <v>30</v>
      </c>
      <c r="B64" s="63" t="s">
        <v>12</v>
      </c>
      <c r="C64" s="15">
        <v>3980</v>
      </c>
      <c r="D64" s="15">
        <v>3980</v>
      </c>
      <c r="E64" s="55">
        <f t="shared" si="0"/>
        <v>0</v>
      </c>
      <c r="F64" s="15">
        <v>4290</v>
      </c>
      <c r="G64" s="15">
        <v>4290</v>
      </c>
      <c r="H64" s="55">
        <f t="shared" si="1"/>
        <v>0</v>
      </c>
      <c r="I64" s="15">
        <v>2500</v>
      </c>
      <c r="J64" s="15">
        <v>2500</v>
      </c>
      <c r="K64" s="55">
        <f t="shared" si="2"/>
        <v>0</v>
      </c>
      <c r="L64" s="15">
        <v>4000</v>
      </c>
      <c r="M64" s="15">
        <v>4000</v>
      </c>
      <c r="N64" s="55">
        <f t="shared" si="3"/>
        <v>0</v>
      </c>
      <c r="O64" s="5"/>
    </row>
    <row r="65" spans="1:15" ht="36.75" customHeight="1">
      <c r="A65" s="62"/>
      <c r="B65" s="63"/>
      <c r="C65" s="17" t="s">
        <v>179</v>
      </c>
      <c r="D65" s="17" t="s">
        <v>179</v>
      </c>
      <c r="E65" s="55"/>
      <c r="F65" s="17" t="s">
        <v>179</v>
      </c>
      <c r="G65" s="74" t="s">
        <v>215</v>
      </c>
      <c r="H65" s="55"/>
      <c r="I65" s="36" t="s">
        <v>180</v>
      </c>
      <c r="J65" s="36" t="s">
        <v>180</v>
      </c>
      <c r="K65" s="55"/>
      <c r="L65" s="17" t="s">
        <v>179</v>
      </c>
      <c r="M65" s="17" t="s">
        <v>179</v>
      </c>
      <c r="N65" s="55"/>
      <c r="O65" s="5"/>
    </row>
    <row r="66" spans="1:15" ht="18" customHeight="1">
      <c r="A66" s="62">
        <v>31</v>
      </c>
      <c r="B66" s="63" t="s">
        <v>46</v>
      </c>
      <c r="C66" s="7">
        <v>2300</v>
      </c>
      <c r="D66" s="7">
        <v>2300</v>
      </c>
      <c r="E66" s="55">
        <f t="shared" si="0"/>
        <v>0</v>
      </c>
      <c r="F66" s="7">
        <v>2190</v>
      </c>
      <c r="G66" s="7">
        <v>2190</v>
      </c>
      <c r="H66" s="55">
        <f t="shared" si="1"/>
        <v>0</v>
      </c>
      <c r="I66" s="7">
        <v>2340</v>
      </c>
      <c r="J66" s="7">
        <v>2340</v>
      </c>
      <c r="K66" s="55">
        <f t="shared" si="2"/>
        <v>0</v>
      </c>
      <c r="L66" s="7">
        <v>1480</v>
      </c>
      <c r="M66" s="7">
        <v>2200</v>
      </c>
      <c r="N66" s="72">
        <v>0.31</v>
      </c>
      <c r="O66" s="5"/>
    </row>
    <row r="67" spans="1:15" ht="27.75" customHeight="1">
      <c r="A67" s="62"/>
      <c r="B67" s="63"/>
      <c r="C67" s="35" t="s">
        <v>181</v>
      </c>
      <c r="D67" s="35" t="s">
        <v>181</v>
      </c>
      <c r="E67" s="55"/>
      <c r="F67" s="35" t="s">
        <v>181</v>
      </c>
      <c r="G67" s="35" t="s">
        <v>181</v>
      </c>
      <c r="H67" s="55"/>
      <c r="I67" s="36" t="s">
        <v>182</v>
      </c>
      <c r="J67" s="36" t="s">
        <v>182</v>
      </c>
      <c r="K67" s="55"/>
      <c r="L67" s="35" t="s">
        <v>143</v>
      </c>
      <c r="M67" s="77" t="s">
        <v>216</v>
      </c>
      <c r="N67" s="72"/>
      <c r="O67" s="5"/>
    </row>
    <row r="68" spans="1:15" ht="18" customHeight="1">
      <c r="A68" s="58">
        <v>32</v>
      </c>
      <c r="B68" s="56" t="s">
        <v>42</v>
      </c>
      <c r="C68" s="25">
        <v>3750</v>
      </c>
      <c r="D68" s="25">
        <v>3750</v>
      </c>
      <c r="E68" s="55">
        <f t="shared" si="0"/>
        <v>0</v>
      </c>
      <c r="F68" s="16">
        <v>2780</v>
      </c>
      <c r="G68" s="16">
        <v>2780</v>
      </c>
      <c r="H68" s="55">
        <f t="shared" si="1"/>
        <v>0</v>
      </c>
      <c r="I68" s="16">
        <v>2670</v>
      </c>
      <c r="J68" s="16">
        <v>2670</v>
      </c>
      <c r="K68" s="55">
        <f t="shared" si="2"/>
        <v>0</v>
      </c>
      <c r="L68" s="16">
        <v>2400</v>
      </c>
      <c r="M68" s="16">
        <v>2400</v>
      </c>
      <c r="N68" s="55">
        <f t="shared" si="3"/>
        <v>0</v>
      </c>
      <c r="O68" s="5"/>
    </row>
    <row r="69" spans="1:15" ht="26.25" customHeight="1">
      <c r="A69" s="59"/>
      <c r="B69" s="57"/>
      <c r="C69" s="9" t="s">
        <v>183</v>
      </c>
      <c r="D69" s="9" t="s">
        <v>183</v>
      </c>
      <c r="E69" s="55"/>
      <c r="F69" s="9" t="s">
        <v>88</v>
      </c>
      <c r="G69" s="9" t="s">
        <v>88</v>
      </c>
      <c r="H69" s="55"/>
      <c r="I69" s="9" t="s">
        <v>100</v>
      </c>
      <c r="J69" s="9" t="s">
        <v>100</v>
      </c>
      <c r="K69" s="55"/>
      <c r="L69" s="9" t="s">
        <v>92</v>
      </c>
      <c r="M69" s="9" t="s">
        <v>92</v>
      </c>
      <c r="N69" s="55"/>
      <c r="O69" s="5"/>
    </row>
    <row r="70" spans="1:15" ht="18.75" customHeight="1">
      <c r="A70" s="62">
        <v>33</v>
      </c>
      <c r="B70" s="63" t="s">
        <v>72</v>
      </c>
      <c r="C70" s="7">
        <v>3980</v>
      </c>
      <c r="D70" s="7">
        <v>3980</v>
      </c>
      <c r="E70" s="55">
        <f t="shared" ref="E70:E114" si="4">(D70-C70)/C70</f>
        <v>0</v>
      </c>
      <c r="F70" s="7">
        <v>3990</v>
      </c>
      <c r="G70" s="7"/>
      <c r="H70" s="55"/>
      <c r="I70" s="7"/>
      <c r="J70" s="7"/>
      <c r="K70" s="55"/>
      <c r="L70" s="7">
        <v>3480</v>
      </c>
      <c r="M70" s="7">
        <v>3480</v>
      </c>
      <c r="N70" s="55">
        <f t="shared" ref="N70:N114" si="5">(M70-L70)/L70</f>
        <v>0</v>
      </c>
      <c r="O70" s="5"/>
    </row>
    <row r="71" spans="1:15" ht="27" customHeight="1">
      <c r="A71" s="62"/>
      <c r="B71" s="63"/>
      <c r="C71" s="34" t="s">
        <v>184</v>
      </c>
      <c r="D71" s="34" t="s">
        <v>184</v>
      </c>
      <c r="E71" s="55"/>
      <c r="F71" s="34"/>
      <c r="G71" s="34"/>
      <c r="H71" s="55"/>
      <c r="I71" s="24"/>
      <c r="J71" s="24"/>
      <c r="K71" s="55"/>
      <c r="L71" s="24" t="s">
        <v>184</v>
      </c>
      <c r="M71" s="24" t="s">
        <v>184</v>
      </c>
      <c r="N71" s="55"/>
      <c r="O71" s="5"/>
    </row>
    <row r="72" spans="1:15" ht="21.75" customHeight="1">
      <c r="A72" s="62">
        <v>34</v>
      </c>
      <c r="B72" s="63" t="s">
        <v>18</v>
      </c>
      <c r="C72" s="7">
        <v>2200</v>
      </c>
      <c r="D72" s="7">
        <v>2680</v>
      </c>
      <c r="E72" s="72">
        <f t="shared" si="4"/>
        <v>0.21818181818181817</v>
      </c>
      <c r="F72" s="7">
        <v>1490</v>
      </c>
      <c r="G72" s="7">
        <v>2990</v>
      </c>
      <c r="H72" s="83">
        <v>-0.33</v>
      </c>
      <c r="I72" s="7">
        <v>1000</v>
      </c>
      <c r="J72" s="7">
        <v>1400</v>
      </c>
      <c r="K72" s="72">
        <f t="shared" ref="K70:K114" si="6">(J72-I72)/I72</f>
        <v>0.4</v>
      </c>
      <c r="L72" s="7">
        <v>1980</v>
      </c>
      <c r="M72" s="7">
        <v>2380</v>
      </c>
      <c r="N72" s="72">
        <f t="shared" si="5"/>
        <v>0.20202020202020202</v>
      </c>
      <c r="O72" s="5"/>
    </row>
    <row r="73" spans="1:15" ht="24" customHeight="1">
      <c r="A73" s="62"/>
      <c r="B73" s="63"/>
      <c r="C73" s="32"/>
      <c r="D73" s="32"/>
      <c r="E73" s="72"/>
      <c r="F73" s="37" t="s">
        <v>185</v>
      </c>
      <c r="G73" s="78" t="s">
        <v>217</v>
      </c>
      <c r="H73" s="83"/>
      <c r="I73" s="32"/>
      <c r="J73" s="32"/>
      <c r="K73" s="72"/>
      <c r="L73" s="32"/>
      <c r="M73" s="32"/>
      <c r="N73" s="72"/>
      <c r="O73" s="5"/>
    </row>
    <row r="74" spans="1:15" ht="21.75" customHeight="1">
      <c r="A74" s="58">
        <v>35</v>
      </c>
      <c r="B74" s="56" t="s">
        <v>60</v>
      </c>
      <c r="C74" s="15">
        <v>1480</v>
      </c>
      <c r="D74" s="15">
        <v>1280</v>
      </c>
      <c r="E74" s="83">
        <f t="shared" si="4"/>
        <v>-0.13513513513513514</v>
      </c>
      <c r="F74" s="15">
        <v>2990</v>
      </c>
      <c r="G74" s="15">
        <v>2990</v>
      </c>
      <c r="H74" s="55">
        <f t="shared" ref="H70:H114" si="7">(G74-F74)/F74</f>
        <v>0</v>
      </c>
      <c r="I74" s="15">
        <v>1000</v>
      </c>
      <c r="J74" s="15">
        <v>1000</v>
      </c>
      <c r="K74" s="55">
        <f t="shared" si="6"/>
        <v>0</v>
      </c>
      <c r="L74" s="15">
        <v>1980</v>
      </c>
      <c r="M74" s="15">
        <v>1580</v>
      </c>
      <c r="N74" s="83">
        <f t="shared" si="5"/>
        <v>-0.20202020202020202</v>
      </c>
      <c r="O74" s="5"/>
    </row>
    <row r="75" spans="1:15" ht="24" customHeight="1">
      <c r="A75" s="59"/>
      <c r="B75" s="57"/>
      <c r="C75" s="9" t="s">
        <v>36</v>
      </c>
      <c r="D75" s="9" t="s">
        <v>36</v>
      </c>
      <c r="E75" s="83"/>
      <c r="F75" s="9" t="s">
        <v>36</v>
      </c>
      <c r="G75" s="9" t="s">
        <v>36</v>
      </c>
      <c r="H75" s="55"/>
      <c r="I75" s="9" t="s">
        <v>89</v>
      </c>
      <c r="J75" s="9" t="s">
        <v>89</v>
      </c>
      <c r="K75" s="55"/>
      <c r="L75" s="9" t="s">
        <v>90</v>
      </c>
      <c r="M75" s="9" t="s">
        <v>90</v>
      </c>
      <c r="N75" s="83"/>
      <c r="O75" s="5"/>
    </row>
    <row r="76" spans="1:15" ht="21.75" customHeight="1">
      <c r="A76" s="62">
        <v>36</v>
      </c>
      <c r="B76" s="63" t="s">
        <v>54</v>
      </c>
      <c r="C76" s="15">
        <v>1580</v>
      </c>
      <c r="D76" s="15">
        <v>1580</v>
      </c>
      <c r="E76" s="55">
        <f t="shared" si="4"/>
        <v>0</v>
      </c>
      <c r="F76" s="7">
        <v>3490</v>
      </c>
      <c r="G76" s="7"/>
      <c r="H76" s="55"/>
      <c r="I76" s="7">
        <v>2000</v>
      </c>
      <c r="J76" s="7">
        <v>2000</v>
      </c>
      <c r="K76" s="55">
        <f t="shared" si="6"/>
        <v>0</v>
      </c>
      <c r="L76" s="7">
        <v>1980</v>
      </c>
      <c r="M76" s="7">
        <v>1980</v>
      </c>
      <c r="N76" s="55">
        <f t="shared" si="5"/>
        <v>0</v>
      </c>
      <c r="O76" s="5"/>
    </row>
    <row r="77" spans="1:15" ht="24" customHeight="1">
      <c r="A77" s="62"/>
      <c r="B77" s="63"/>
      <c r="C77" s="24"/>
      <c r="D77" s="24"/>
      <c r="E77" s="55"/>
      <c r="F77" s="24"/>
      <c r="G77" s="24"/>
      <c r="H77" s="55"/>
      <c r="I77" s="24"/>
      <c r="J77" s="24"/>
      <c r="K77" s="55"/>
      <c r="L77" s="24"/>
      <c r="M77" s="24"/>
      <c r="N77" s="55"/>
      <c r="O77" s="5"/>
    </row>
    <row r="78" spans="1:15" ht="20.25" customHeight="1">
      <c r="A78" s="62">
        <v>37</v>
      </c>
      <c r="B78" s="63" t="s">
        <v>57</v>
      </c>
      <c r="C78" s="15">
        <v>2180</v>
      </c>
      <c r="D78" s="15">
        <v>2180</v>
      </c>
      <c r="E78" s="55">
        <f t="shared" si="4"/>
        <v>0</v>
      </c>
      <c r="F78" s="7">
        <v>1990</v>
      </c>
      <c r="G78" s="7">
        <v>1490</v>
      </c>
      <c r="H78" s="83">
        <f t="shared" si="7"/>
        <v>-0.25125628140703515</v>
      </c>
      <c r="I78" s="7">
        <v>1050</v>
      </c>
      <c r="J78" s="7">
        <v>690</v>
      </c>
      <c r="K78" s="83">
        <f t="shared" si="6"/>
        <v>-0.34285714285714286</v>
      </c>
      <c r="L78" s="7">
        <v>2980</v>
      </c>
      <c r="M78" s="7">
        <v>2980</v>
      </c>
      <c r="N78" s="55">
        <f t="shared" si="5"/>
        <v>0</v>
      </c>
      <c r="O78" s="5"/>
    </row>
    <row r="79" spans="1:15" ht="28.5" customHeight="1">
      <c r="A79" s="62"/>
      <c r="B79" s="63"/>
      <c r="C79" s="24" t="s">
        <v>81</v>
      </c>
      <c r="D79" s="24" t="s">
        <v>81</v>
      </c>
      <c r="E79" s="55"/>
      <c r="F79" s="24" t="s">
        <v>115</v>
      </c>
      <c r="G79" s="24" t="s">
        <v>115</v>
      </c>
      <c r="H79" s="83"/>
      <c r="I79" s="37" t="s">
        <v>82</v>
      </c>
      <c r="J79" s="37" t="s">
        <v>82</v>
      </c>
      <c r="K79" s="83"/>
      <c r="L79" s="24" t="s">
        <v>136</v>
      </c>
      <c r="M79" s="24" t="s">
        <v>136</v>
      </c>
      <c r="N79" s="55"/>
      <c r="O79" s="5"/>
    </row>
    <row r="80" spans="1:15" ht="21" customHeight="1">
      <c r="A80" s="62">
        <v>38</v>
      </c>
      <c r="B80" s="63" t="s">
        <v>43</v>
      </c>
      <c r="C80" s="15">
        <v>2880</v>
      </c>
      <c r="D80" s="15">
        <v>3280</v>
      </c>
      <c r="E80" s="72">
        <f t="shared" si="4"/>
        <v>0.1388888888888889</v>
      </c>
      <c r="F80" s="7">
        <v>3490</v>
      </c>
      <c r="G80" s="7">
        <v>2990</v>
      </c>
      <c r="H80" s="83">
        <f t="shared" si="7"/>
        <v>-0.14326647564469913</v>
      </c>
      <c r="I80" s="7">
        <v>2000</v>
      </c>
      <c r="J80" s="7">
        <v>2000</v>
      </c>
      <c r="K80" s="55">
        <f t="shared" si="6"/>
        <v>0</v>
      </c>
      <c r="L80" s="7">
        <v>2980</v>
      </c>
      <c r="M80" s="7">
        <v>2980</v>
      </c>
      <c r="N80" s="55">
        <f t="shared" si="5"/>
        <v>0</v>
      </c>
      <c r="O80" s="5"/>
    </row>
    <row r="81" spans="1:15" ht="22.5" customHeight="1">
      <c r="A81" s="62"/>
      <c r="B81" s="63"/>
      <c r="C81" s="24"/>
      <c r="D81" s="24"/>
      <c r="E81" s="72"/>
      <c r="F81" s="24"/>
      <c r="G81" s="24"/>
      <c r="H81" s="83"/>
      <c r="I81" s="24"/>
      <c r="J81" s="24"/>
      <c r="K81" s="55"/>
      <c r="L81" s="24"/>
      <c r="M81" s="24"/>
      <c r="N81" s="55"/>
      <c r="O81" s="5"/>
    </row>
    <row r="82" spans="1:15" ht="21" customHeight="1">
      <c r="A82" s="62">
        <v>39</v>
      </c>
      <c r="B82" s="63" t="s">
        <v>27</v>
      </c>
      <c r="C82" s="15">
        <v>1480</v>
      </c>
      <c r="D82" s="15">
        <v>1480</v>
      </c>
      <c r="E82" s="55">
        <f t="shared" si="4"/>
        <v>0</v>
      </c>
      <c r="F82" s="7">
        <v>1790</v>
      </c>
      <c r="G82" s="7">
        <v>2490</v>
      </c>
      <c r="H82" s="72">
        <f t="shared" si="7"/>
        <v>0.39106145251396646</v>
      </c>
      <c r="I82" s="7">
        <v>2500</v>
      </c>
      <c r="J82" s="7">
        <v>2300</v>
      </c>
      <c r="K82" s="83">
        <f t="shared" si="6"/>
        <v>-0.08</v>
      </c>
      <c r="L82" s="7"/>
      <c r="M82" s="7">
        <v>2580</v>
      </c>
      <c r="N82" s="55"/>
      <c r="O82" s="5"/>
    </row>
    <row r="83" spans="1:15" ht="22.5" customHeight="1">
      <c r="A83" s="62"/>
      <c r="B83" s="63"/>
      <c r="C83" s="37"/>
      <c r="D83" s="37"/>
      <c r="E83" s="55"/>
      <c r="F83" s="37" t="s">
        <v>186</v>
      </c>
      <c r="G83" s="37" t="s">
        <v>186</v>
      </c>
      <c r="H83" s="72"/>
      <c r="I83" s="24"/>
      <c r="J83" s="24"/>
      <c r="K83" s="83"/>
      <c r="L83" s="37"/>
      <c r="M83" s="37"/>
      <c r="N83" s="55"/>
      <c r="O83" s="5"/>
    </row>
    <row r="84" spans="1:15" ht="27" customHeight="1">
      <c r="A84" s="62">
        <v>40</v>
      </c>
      <c r="B84" s="63" t="s">
        <v>28</v>
      </c>
      <c r="C84" s="15">
        <v>1800</v>
      </c>
      <c r="D84" s="15">
        <v>2200</v>
      </c>
      <c r="E84" s="72">
        <f t="shared" si="4"/>
        <v>0.22222222222222221</v>
      </c>
      <c r="F84" s="7">
        <v>2490</v>
      </c>
      <c r="G84" s="7">
        <v>790</v>
      </c>
      <c r="H84" s="83">
        <v>-0.05</v>
      </c>
      <c r="I84" s="7">
        <v>1350</v>
      </c>
      <c r="J84" s="7">
        <v>1200</v>
      </c>
      <c r="K84" s="83">
        <f t="shared" si="6"/>
        <v>-0.1111111111111111</v>
      </c>
      <c r="L84" s="7">
        <v>2980</v>
      </c>
      <c r="M84" s="7">
        <v>2000</v>
      </c>
      <c r="N84" s="83">
        <f t="shared" si="5"/>
        <v>-0.32885906040268459</v>
      </c>
      <c r="O84" s="5"/>
    </row>
    <row r="85" spans="1:15" ht="26.25" customHeight="1">
      <c r="A85" s="62"/>
      <c r="B85" s="63"/>
      <c r="C85" s="38" t="s">
        <v>150</v>
      </c>
      <c r="D85" s="38" t="s">
        <v>150</v>
      </c>
      <c r="E85" s="72"/>
      <c r="F85" s="38" t="s">
        <v>151</v>
      </c>
      <c r="G85" s="79" t="s">
        <v>218</v>
      </c>
      <c r="H85" s="83"/>
      <c r="I85" s="39" t="s">
        <v>83</v>
      </c>
      <c r="J85" s="39" t="s">
        <v>83</v>
      </c>
      <c r="K85" s="83"/>
      <c r="L85" s="39" t="s">
        <v>150</v>
      </c>
      <c r="M85" s="39" t="s">
        <v>150</v>
      </c>
      <c r="N85" s="83"/>
      <c r="O85" s="5"/>
    </row>
    <row r="86" spans="1:15" ht="18" customHeight="1">
      <c r="A86" s="62">
        <v>41</v>
      </c>
      <c r="B86" s="63" t="s">
        <v>30</v>
      </c>
      <c r="C86" s="15">
        <v>880</v>
      </c>
      <c r="D86" s="15">
        <v>880</v>
      </c>
      <c r="E86" s="55">
        <f t="shared" si="4"/>
        <v>0</v>
      </c>
      <c r="F86" s="7">
        <v>6490</v>
      </c>
      <c r="G86" s="7">
        <v>950</v>
      </c>
      <c r="H86" s="72">
        <v>0.02</v>
      </c>
      <c r="I86" s="7">
        <v>820</v>
      </c>
      <c r="J86" s="7">
        <v>820</v>
      </c>
      <c r="K86" s="55">
        <f t="shared" si="6"/>
        <v>0</v>
      </c>
      <c r="L86" s="7">
        <v>890</v>
      </c>
      <c r="M86" s="7">
        <v>890</v>
      </c>
      <c r="N86" s="55">
        <f t="shared" si="5"/>
        <v>0</v>
      </c>
      <c r="O86" s="5"/>
    </row>
    <row r="87" spans="1:15" ht="25.5" customHeight="1">
      <c r="A87" s="62"/>
      <c r="B87" s="63"/>
      <c r="C87" s="37" t="s">
        <v>116</v>
      </c>
      <c r="D87" s="37" t="s">
        <v>116</v>
      </c>
      <c r="E87" s="55"/>
      <c r="F87" s="37" t="s">
        <v>187</v>
      </c>
      <c r="G87" s="78" t="s">
        <v>116</v>
      </c>
      <c r="H87" s="72"/>
      <c r="I87" s="37" t="s">
        <v>31</v>
      </c>
      <c r="J87" s="37" t="s">
        <v>31</v>
      </c>
      <c r="K87" s="55"/>
      <c r="L87" s="24" t="s">
        <v>116</v>
      </c>
      <c r="M87" s="24" t="s">
        <v>116</v>
      </c>
      <c r="N87" s="55"/>
      <c r="O87" s="5"/>
    </row>
    <row r="88" spans="1:15" ht="27" customHeight="1">
      <c r="A88" s="62">
        <v>42</v>
      </c>
      <c r="B88" s="63" t="s">
        <v>61</v>
      </c>
      <c r="C88" s="15">
        <v>6480</v>
      </c>
      <c r="D88" s="15">
        <v>6980</v>
      </c>
      <c r="E88" s="72">
        <f t="shared" si="4"/>
        <v>7.716049382716049E-2</v>
      </c>
      <c r="F88" s="7">
        <v>9490</v>
      </c>
      <c r="G88" s="7">
        <v>9990</v>
      </c>
      <c r="H88" s="72">
        <f t="shared" si="7"/>
        <v>5.2687038988408853E-2</v>
      </c>
      <c r="I88" s="7">
        <v>420</v>
      </c>
      <c r="J88" s="7">
        <v>420</v>
      </c>
      <c r="K88" s="55">
        <f t="shared" si="6"/>
        <v>0</v>
      </c>
      <c r="L88" s="7">
        <v>4980</v>
      </c>
      <c r="M88" s="7">
        <v>5980</v>
      </c>
      <c r="N88" s="72">
        <v>0.6</v>
      </c>
      <c r="O88" s="5"/>
    </row>
    <row r="89" spans="1:15" ht="22.5" customHeight="1">
      <c r="A89" s="62"/>
      <c r="B89" s="63"/>
      <c r="C89" s="37" t="s">
        <v>101</v>
      </c>
      <c r="D89" s="37" t="s">
        <v>101</v>
      </c>
      <c r="E89" s="72"/>
      <c r="F89" s="24" t="s">
        <v>188</v>
      </c>
      <c r="G89" s="24" t="s">
        <v>188</v>
      </c>
      <c r="H89" s="72"/>
      <c r="I89" s="37" t="s">
        <v>82</v>
      </c>
      <c r="J89" s="37" t="s">
        <v>82</v>
      </c>
      <c r="K89" s="55"/>
      <c r="L89" s="24" t="s">
        <v>189</v>
      </c>
      <c r="M89" s="80" t="s">
        <v>219</v>
      </c>
      <c r="N89" s="72"/>
      <c r="O89" s="5"/>
    </row>
    <row r="90" spans="1:15" ht="27" customHeight="1">
      <c r="A90" s="58">
        <v>43</v>
      </c>
      <c r="B90" s="56" t="s">
        <v>26</v>
      </c>
      <c r="C90" s="15">
        <v>8980</v>
      </c>
      <c r="D90" s="15">
        <v>8980</v>
      </c>
      <c r="E90" s="55">
        <f t="shared" si="4"/>
        <v>0</v>
      </c>
      <c r="F90" s="7">
        <v>4350</v>
      </c>
      <c r="G90" s="7">
        <v>4490</v>
      </c>
      <c r="H90" s="72">
        <f t="shared" si="7"/>
        <v>3.2183908045977011E-2</v>
      </c>
      <c r="I90" s="7">
        <v>1150</v>
      </c>
      <c r="J90" s="7">
        <v>1150</v>
      </c>
      <c r="K90" s="55">
        <f t="shared" si="6"/>
        <v>0</v>
      </c>
      <c r="L90" s="7">
        <v>7900</v>
      </c>
      <c r="M90" s="7">
        <v>12800</v>
      </c>
      <c r="N90" s="72">
        <f t="shared" si="5"/>
        <v>0.620253164556962</v>
      </c>
      <c r="O90" s="5"/>
    </row>
    <row r="91" spans="1:15" ht="21" customHeight="1">
      <c r="A91" s="59"/>
      <c r="B91" s="57"/>
      <c r="C91" s="30" t="s">
        <v>107</v>
      </c>
      <c r="D91" s="30" t="s">
        <v>107</v>
      </c>
      <c r="E91" s="55"/>
      <c r="F91" s="30" t="s">
        <v>94</v>
      </c>
      <c r="G91" s="30" t="s">
        <v>94</v>
      </c>
      <c r="H91" s="72"/>
      <c r="I91" s="24" t="s">
        <v>102</v>
      </c>
      <c r="J91" s="24" t="s">
        <v>102</v>
      </c>
      <c r="K91" s="55"/>
      <c r="L91" s="30" t="s">
        <v>107</v>
      </c>
      <c r="M91" s="30" t="s">
        <v>107</v>
      </c>
      <c r="N91" s="72"/>
      <c r="O91" s="5"/>
    </row>
    <row r="92" spans="1:15" ht="23.25" customHeight="1">
      <c r="A92" s="62">
        <v>44</v>
      </c>
      <c r="B92" s="63" t="s">
        <v>69</v>
      </c>
      <c r="C92" s="18">
        <v>6900</v>
      </c>
      <c r="D92" s="18">
        <v>6900</v>
      </c>
      <c r="E92" s="55">
        <f t="shared" si="4"/>
        <v>0</v>
      </c>
      <c r="F92" s="25">
        <v>7990</v>
      </c>
      <c r="G92" s="25">
        <v>9990</v>
      </c>
      <c r="H92" s="83">
        <v>-0.44</v>
      </c>
      <c r="I92" s="25">
        <v>1400</v>
      </c>
      <c r="J92" s="25">
        <v>1400</v>
      </c>
      <c r="K92" s="55">
        <f t="shared" si="6"/>
        <v>0</v>
      </c>
      <c r="L92" s="25">
        <v>6900</v>
      </c>
      <c r="M92" s="25">
        <v>6900</v>
      </c>
      <c r="N92" s="72">
        <v>0.5</v>
      </c>
      <c r="O92" s="5"/>
    </row>
    <row r="93" spans="1:15" ht="21.75" customHeight="1">
      <c r="A93" s="62"/>
      <c r="B93" s="63"/>
      <c r="C93" s="9" t="s">
        <v>190</v>
      </c>
      <c r="D93" s="9" t="s">
        <v>190</v>
      </c>
      <c r="E93" s="55"/>
      <c r="F93" s="45" t="s">
        <v>152</v>
      </c>
      <c r="G93" s="81" t="s">
        <v>220</v>
      </c>
      <c r="H93" s="83"/>
      <c r="I93" s="24" t="s">
        <v>117</v>
      </c>
      <c r="J93" s="24" t="s">
        <v>117</v>
      </c>
      <c r="K93" s="55"/>
      <c r="L93" s="24" t="s">
        <v>120</v>
      </c>
      <c r="M93" s="80" t="s">
        <v>221</v>
      </c>
      <c r="N93" s="72"/>
      <c r="O93" s="5"/>
    </row>
    <row r="94" spans="1:15" ht="21.75" customHeight="1">
      <c r="A94" s="58">
        <v>45</v>
      </c>
      <c r="B94" s="56" t="s">
        <v>19</v>
      </c>
      <c r="C94" s="7">
        <v>3990</v>
      </c>
      <c r="D94" s="7">
        <v>3900</v>
      </c>
      <c r="E94" s="83">
        <f t="shared" si="4"/>
        <v>-2.2556390977443608E-2</v>
      </c>
      <c r="F94" s="7"/>
      <c r="G94" s="7">
        <v>9990</v>
      </c>
      <c r="H94" s="55"/>
      <c r="I94" s="7">
        <v>4400</v>
      </c>
      <c r="J94" s="7">
        <v>4400</v>
      </c>
      <c r="K94" s="55">
        <f t="shared" si="6"/>
        <v>0</v>
      </c>
      <c r="L94" s="7">
        <v>6900</v>
      </c>
      <c r="M94" s="7">
        <v>6900</v>
      </c>
      <c r="N94" s="55">
        <f t="shared" si="5"/>
        <v>0</v>
      </c>
      <c r="O94" s="5"/>
    </row>
    <row r="95" spans="1:15" ht="22.5" customHeight="1">
      <c r="A95" s="59"/>
      <c r="B95" s="57"/>
      <c r="C95" s="9" t="s">
        <v>146</v>
      </c>
      <c r="D95" s="9" t="s">
        <v>146</v>
      </c>
      <c r="E95" s="83"/>
      <c r="F95" s="45"/>
      <c r="G95" s="45" t="s">
        <v>222</v>
      </c>
      <c r="H95" s="55"/>
      <c r="I95" s="24" t="s">
        <v>84</v>
      </c>
      <c r="J95" s="24" t="s">
        <v>84</v>
      </c>
      <c r="K95" s="55"/>
      <c r="L95" s="52" t="s">
        <v>150</v>
      </c>
      <c r="M95" s="52" t="s">
        <v>150</v>
      </c>
      <c r="N95" s="55"/>
      <c r="O95" s="5"/>
    </row>
    <row r="96" spans="1:15" ht="18" customHeight="1">
      <c r="A96" s="62">
        <v>46</v>
      </c>
      <c r="B96" s="63" t="s">
        <v>48</v>
      </c>
      <c r="C96" s="18">
        <v>5900</v>
      </c>
      <c r="D96" s="18">
        <v>6900</v>
      </c>
      <c r="E96" s="72">
        <f t="shared" si="4"/>
        <v>0.16949152542372881</v>
      </c>
      <c r="F96" s="25">
        <v>3990</v>
      </c>
      <c r="G96" s="25">
        <v>4490</v>
      </c>
      <c r="H96" s="83">
        <v>-0.44</v>
      </c>
      <c r="I96" s="25">
        <v>2500</v>
      </c>
      <c r="J96" s="25">
        <v>6595</v>
      </c>
      <c r="K96" s="72">
        <v>0.32</v>
      </c>
      <c r="L96" s="25">
        <v>4980</v>
      </c>
      <c r="M96" s="25">
        <v>4980</v>
      </c>
      <c r="N96" s="55">
        <f t="shared" si="5"/>
        <v>0</v>
      </c>
      <c r="O96" s="5"/>
    </row>
    <row r="97" spans="1:15" ht="29.25" customHeight="1">
      <c r="A97" s="62"/>
      <c r="B97" s="63"/>
      <c r="C97" s="28" t="s">
        <v>191</v>
      </c>
      <c r="D97" s="28" t="s">
        <v>191</v>
      </c>
      <c r="E97" s="72"/>
      <c r="F97" s="24" t="s">
        <v>192</v>
      </c>
      <c r="G97" s="80" t="s">
        <v>223</v>
      </c>
      <c r="H97" s="83"/>
      <c r="I97" s="24" t="s">
        <v>144</v>
      </c>
      <c r="J97" s="80" t="s">
        <v>224</v>
      </c>
      <c r="K97" s="72"/>
      <c r="L97" s="24" t="s">
        <v>137</v>
      </c>
      <c r="M97" s="24" t="s">
        <v>137</v>
      </c>
      <c r="N97" s="55"/>
      <c r="O97" s="5"/>
    </row>
    <row r="98" spans="1:15" ht="22.5" customHeight="1">
      <c r="A98" s="62">
        <v>47</v>
      </c>
      <c r="B98" s="63" t="s">
        <v>55</v>
      </c>
      <c r="C98" s="18">
        <v>9900</v>
      </c>
      <c r="D98" s="18">
        <v>9900</v>
      </c>
      <c r="E98" s="55">
        <f t="shared" si="4"/>
        <v>0</v>
      </c>
      <c r="F98" s="25">
        <v>1490</v>
      </c>
      <c r="G98" s="25">
        <v>1490</v>
      </c>
      <c r="H98" s="55">
        <f t="shared" si="7"/>
        <v>0</v>
      </c>
      <c r="I98" s="25">
        <v>2800</v>
      </c>
      <c r="J98" s="25">
        <v>2800</v>
      </c>
      <c r="K98" s="55">
        <f t="shared" si="6"/>
        <v>0</v>
      </c>
      <c r="L98" s="25">
        <v>8900</v>
      </c>
      <c r="M98" s="25">
        <v>8900</v>
      </c>
      <c r="N98" s="55">
        <f t="shared" si="5"/>
        <v>0</v>
      </c>
      <c r="O98" s="5"/>
    </row>
    <row r="99" spans="1:15" ht="32.25" customHeight="1">
      <c r="A99" s="62"/>
      <c r="B99" s="63"/>
      <c r="C99" s="9" t="s">
        <v>138</v>
      </c>
      <c r="D99" s="9" t="s">
        <v>138</v>
      </c>
      <c r="E99" s="55"/>
      <c r="F99" s="24" t="s">
        <v>193</v>
      </c>
      <c r="G99" s="24" t="s">
        <v>193</v>
      </c>
      <c r="H99" s="55"/>
      <c r="I99" s="24" t="s">
        <v>83</v>
      </c>
      <c r="J99" s="24" t="s">
        <v>83</v>
      </c>
      <c r="K99" s="55"/>
      <c r="L99" s="24" t="s">
        <v>138</v>
      </c>
      <c r="M99" s="24" t="s">
        <v>138</v>
      </c>
      <c r="N99" s="55"/>
      <c r="O99" s="5"/>
    </row>
    <row r="100" spans="1:15" ht="18" customHeight="1">
      <c r="A100" s="62">
        <v>48</v>
      </c>
      <c r="B100" s="63" t="s">
        <v>145</v>
      </c>
      <c r="C100" s="18">
        <v>9900</v>
      </c>
      <c r="D100" s="18">
        <v>8800</v>
      </c>
      <c r="E100" s="72">
        <v>7.0000000000000007E-2</v>
      </c>
      <c r="F100" s="25"/>
      <c r="G100" s="25">
        <v>9990</v>
      </c>
      <c r="H100" s="55"/>
      <c r="I100" s="25">
        <v>5950</v>
      </c>
      <c r="J100" s="25"/>
      <c r="K100" s="55"/>
      <c r="L100" s="25">
        <v>10000</v>
      </c>
      <c r="M100" s="25">
        <v>10000</v>
      </c>
      <c r="N100" s="72">
        <v>0.17</v>
      </c>
      <c r="O100" s="5"/>
    </row>
    <row r="101" spans="1:15" ht="21.75" customHeight="1">
      <c r="A101" s="62"/>
      <c r="B101" s="63"/>
      <c r="C101" s="9" t="s">
        <v>194</v>
      </c>
      <c r="D101" s="82" t="s">
        <v>190</v>
      </c>
      <c r="E101" s="72"/>
      <c r="F101" s="9"/>
      <c r="G101" s="9" t="s">
        <v>225</v>
      </c>
      <c r="H101" s="55"/>
      <c r="I101" s="9" t="s">
        <v>146</v>
      </c>
      <c r="J101" s="9"/>
      <c r="K101" s="55"/>
      <c r="L101" s="9" t="s">
        <v>147</v>
      </c>
      <c r="M101" s="82" t="s">
        <v>226</v>
      </c>
      <c r="N101" s="72"/>
      <c r="O101" s="5"/>
    </row>
    <row r="102" spans="1:15" ht="18" customHeight="1">
      <c r="A102" s="62">
        <v>49</v>
      </c>
      <c r="B102" s="63" t="s">
        <v>25</v>
      </c>
      <c r="C102" s="15">
        <v>18800</v>
      </c>
      <c r="D102" s="15">
        <v>18800</v>
      </c>
      <c r="E102" s="55">
        <f t="shared" si="4"/>
        <v>0</v>
      </c>
      <c r="F102" s="7">
        <v>15900</v>
      </c>
      <c r="G102" s="7">
        <v>15900</v>
      </c>
      <c r="H102" s="55">
        <f t="shared" si="7"/>
        <v>0</v>
      </c>
      <c r="I102" s="7">
        <v>8150</v>
      </c>
      <c r="J102" s="7">
        <v>8150</v>
      </c>
      <c r="K102" s="55">
        <f t="shared" si="6"/>
        <v>0</v>
      </c>
      <c r="L102" s="7">
        <v>16800</v>
      </c>
      <c r="M102" s="7">
        <v>16800</v>
      </c>
      <c r="N102" s="55">
        <f t="shared" si="5"/>
        <v>0</v>
      </c>
      <c r="O102" s="5"/>
    </row>
    <row r="103" spans="1:15" ht="21.75" customHeight="1">
      <c r="A103" s="62"/>
      <c r="B103" s="63"/>
      <c r="C103" s="30" t="s">
        <v>107</v>
      </c>
      <c r="D103" s="30" t="s">
        <v>107</v>
      </c>
      <c r="E103" s="55"/>
      <c r="F103" s="24" t="s">
        <v>103</v>
      </c>
      <c r="G103" s="24" t="s">
        <v>103</v>
      </c>
      <c r="H103" s="55"/>
      <c r="I103" s="24" t="s">
        <v>195</v>
      </c>
      <c r="J103" s="24" t="s">
        <v>195</v>
      </c>
      <c r="K103" s="55"/>
      <c r="L103" s="24" t="s">
        <v>85</v>
      </c>
      <c r="M103" s="24" t="s">
        <v>85</v>
      </c>
      <c r="N103" s="55"/>
      <c r="O103" s="5"/>
    </row>
    <row r="104" spans="1:15" ht="18" customHeight="1">
      <c r="A104" s="62">
        <v>50</v>
      </c>
      <c r="B104" s="63" t="s">
        <v>29</v>
      </c>
      <c r="C104" s="15">
        <v>11800</v>
      </c>
      <c r="D104" s="15">
        <v>9900</v>
      </c>
      <c r="E104" s="83">
        <f t="shared" si="4"/>
        <v>-0.16101694915254236</v>
      </c>
      <c r="F104" s="7">
        <v>11900</v>
      </c>
      <c r="G104" s="7">
        <v>11900</v>
      </c>
      <c r="H104" s="55">
        <f t="shared" si="7"/>
        <v>0</v>
      </c>
      <c r="I104" s="7"/>
      <c r="J104" s="7"/>
      <c r="K104" s="55"/>
      <c r="L104" s="7">
        <v>15800</v>
      </c>
      <c r="M104" s="7">
        <v>15800</v>
      </c>
      <c r="N104" s="55">
        <f t="shared" si="5"/>
        <v>0</v>
      </c>
      <c r="O104" s="5"/>
    </row>
    <row r="105" spans="1:15" ht="36" customHeight="1">
      <c r="A105" s="62"/>
      <c r="B105" s="63"/>
      <c r="C105" s="30" t="s">
        <v>153</v>
      </c>
      <c r="D105" s="30" t="s">
        <v>153</v>
      </c>
      <c r="E105" s="83"/>
      <c r="F105" s="30" t="s">
        <v>154</v>
      </c>
      <c r="G105" s="30" t="s">
        <v>154</v>
      </c>
      <c r="H105" s="55"/>
      <c r="I105" s="30"/>
      <c r="J105" s="30"/>
      <c r="K105" s="55"/>
      <c r="L105" s="30" t="s">
        <v>104</v>
      </c>
      <c r="M105" s="30" t="s">
        <v>104</v>
      </c>
      <c r="N105" s="55"/>
      <c r="O105" s="5"/>
    </row>
    <row r="106" spans="1:15" ht="24.75" customHeight="1">
      <c r="A106" s="62">
        <v>51</v>
      </c>
      <c r="B106" s="63" t="s">
        <v>44</v>
      </c>
      <c r="C106" s="15">
        <v>6800</v>
      </c>
      <c r="D106" s="15">
        <v>7800</v>
      </c>
      <c r="E106" s="72">
        <v>1.29</v>
      </c>
      <c r="F106" s="15">
        <v>3990</v>
      </c>
      <c r="G106" s="15">
        <v>3990</v>
      </c>
      <c r="H106" s="55">
        <f t="shared" si="7"/>
        <v>0</v>
      </c>
      <c r="I106" s="7"/>
      <c r="J106" s="7"/>
      <c r="K106" s="55"/>
      <c r="L106" s="7">
        <v>5980</v>
      </c>
      <c r="M106" s="7">
        <v>7980</v>
      </c>
      <c r="N106" s="72">
        <f t="shared" si="5"/>
        <v>0.33444816053511706</v>
      </c>
      <c r="O106" s="5"/>
    </row>
    <row r="107" spans="1:15" ht="26.25" customHeight="1">
      <c r="A107" s="62"/>
      <c r="B107" s="63"/>
      <c r="C107" s="24" t="s">
        <v>155</v>
      </c>
      <c r="D107" s="80" t="s">
        <v>227</v>
      </c>
      <c r="E107" s="72"/>
      <c r="F107" s="24" t="s">
        <v>196</v>
      </c>
      <c r="G107" s="24" t="s">
        <v>196</v>
      </c>
      <c r="H107" s="55"/>
      <c r="I107" s="31"/>
      <c r="J107" s="31"/>
      <c r="K107" s="55"/>
      <c r="L107" s="24" t="s">
        <v>197</v>
      </c>
      <c r="M107" s="80" t="s">
        <v>228</v>
      </c>
      <c r="N107" s="72"/>
      <c r="O107" s="5"/>
    </row>
    <row r="108" spans="1:15" ht="18" customHeight="1">
      <c r="A108" s="62">
        <v>52</v>
      </c>
      <c r="B108" s="63" t="s">
        <v>63</v>
      </c>
      <c r="C108" s="15">
        <v>9900</v>
      </c>
      <c r="D108" s="15">
        <v>9900</v>
      </c>
      <c r="E108" s="55">
        <f t="shared" si="4"/>
        <v>0</v>
      </c>
      <c r="F108" s="7">
        <v>6570</v>
      </c>
      <c r="G108" s="7">
        <v>6570</v>
      </c>
      <c r="H108" s="55"/>
      <c r="I108" s="7">
        <v>5000</v>
      </c>
      <c r="J108" s="7">
        <v>11000</v>
      </c>
      <c r="K108" s="72">
        <f t="shared" si="6"/>
        <v>1.2</v>
      </c>
      <c r="L108" s="7">
        <v>7800</v>
      </c>
      <c r="M108" s="7">
        <v>7800</v>
      </c>
      <c r="N108" s="55">
        <f t="shared" si="5"/>
        <v>0</v>
      </c>
      <c r="O108" s="5"/>
    </row>
    <row r="109" spans="1:15" ht="31.5" customHeight="1">
      <c r="A109" s="62"/>
      <c r="B109" s="63"/>
      <c r="C109" s="30" t="s">
        <v>230</v>
      </c>
      <c r="D109" s="30" t="s">
        <v>229</v>
      </c>
      <c r="E109" s="55"/>
      <c r="F109" s="30" t="s">
        <v>231</v>
      </c>
      <c r="G109" s="30" t="s">
        <v>231</v>
      </c>
      <c r="H109" s="55"/>
      <c r="I109" s="30" t="s">
        <v>232</v>
      </c>
      <c r="J109" s="30" t="s">
        <v>232</v>
      </c>
      <c r="K109" s="72"/>
      <c r="L109" s="30" t="s">
        <v>233</v>
      </c>
      <c r="M109" s="30" t="s">
        <v>233</v>
      </c>
      <c r="N109" s="55"/>
      <c r="O109" s="5"/>
    </row>
    <row r="110" spans="1:15" ht="18" customHeight="1">
      <c r="A110" s="62">
        <v>53</v>
      </c>
      <c r="B110" s="63" t="s">
        <v>58</v>
      </c>
      <c r="C110" s="15"/>
      <c r="D110" s="15">
        <v>7176</v>
      </c>
      <c r="E110" s="55"/>
      <c r="F110" s="7">
        <v>690</v>
      </c>
      <c r="G110" s="7">
        <v>690</v>
      </c>
      <c r="H110" s="55">
        <f t="shared" si="7"/>
        <v>0</v>
      </c>
      <c r="I110" s="7"/>
      <c r="J110" s="7"/>
      <c r="K110" s="55"/>
      <c r="L110" s="7">
        <v>3980</v>
      </c>
      <c r="M110" s="7">
        <v>3980</v>
      </c>
      <c r="N110" s="55">
        <f t="shared" si="5"/>
        <v>0</v>
      </c>
      <c r="O110" s="5"/>
    </row>
    <row r="111" spans="1:15" ht="24.75" customHeight="1">
      <c r="A111" s="62"/>
      <c r="B111" s="63"/>
      <c r="C111" s="30"/>
      <c r="D111" s="30" t="s">
        <v>234</v>
      </c>
      <c r="E111" s="55"/>
      <c r="F111" s="30" t="s">
        <v>198</v>
      </c>
      <c r="G111" s="30" t="s">
        <v>198</v>
      </c>
      <c r="H111" s="55"/>
      <c r="I111" s="30"/>
      <c r="J111" s="30"/>
      <c r="K111" s="55"/>
      <c r="L111" s="30" t="s">
        <v>199</v>
      </c>
      <c r="M111" s="30" t="s">
        <v>199</v>
      </c>
      <c r="N111" s="55"/>
      <c r="O111" s="5"/>
    </row>
    <row r="112" spans="1:15" ht="18" customHeight="1">
      <c r="A112" s="58">
        <v>54</v>
      </c>
      <c r="B112" s="56" t="s">
        <v>59</v>
      </c>
      <c r="C112" s="15"/>
      <c r="D112" s="15"/>
      <c r="E112" s="55"/>
      <c r="F112" s="7">
        <v>5590</v>
      </c>
      <c r="G112" s="7">
        <v>5590</v>
      </c>
      <c r="H112" s="55">
        <f t="shared" si="7"/>
        <v>0</v>
      </c>
      <c r="I112" s="7"/>
      <c r="J112" s="7"/>
      <c r="K112" s="55"/>
      <c r="L112" s="7">
        <v>6400</v>
      </c>
      <c r="M112" s="7">
        <v>6200</v>
      </c>
      <c r="N112" s="55">
        <v>0</v>
      </c>
      <c r="O112" s="5"/>
    </row>
    <row r="113" spans="1:15" ht="24" customHeight="1">
      <c r="A113" s="59"/>
      <c r="B113" s="57"/>
      <c r="C113" s="30"/>
      <c r="D113" s="30"/>
      <c r="E113" s="55"/>
      <c r="F113" s="30" t="s">
        <v>200</v>
      </c>
      <c r="G113" s="30" t="s">
        <v>200</v>
      </c>
      <c r="H113" s="55"/>
      <c r="I113" s="30"/>
      <c r="J113" s="30"/>
      <c r="K113" s="55"/>
      <c r="L113" s="30" t="s">
        <v>201</v>
      </c>
      <c r="M113" s="75" t="s">
        <v>235</v>
      </c>
      <c r="N113" s="55"/>
      <c r="O113" s="5"/>
    </row>
    <row r="114" spans="1:15" ht="24" customHeight="1">
      <c r="A114" s="58">
        <v>55</v>
      </c>
      <c r="B114" s="60" t="s">
        <v>51</v>
      </c>
      <c r="C114" s="7">
        <v>1870</v>
      </c>
      <c r="D114" s="7">
        <v>1870</v>
      </c>
      <c r="E114" s="55">
        <f t="shared" si="4"/>
        <v>0</v>
      </c>
      <c r="F114" s="7">
        <v>1890</v>
      </c>
      <c r="G114" s="7">
        <v>1890</v>
      </c>
      <c r="H114" s="55">
        <f t="shared" si="7"/>
        <v>0</v>
      </c>
      <c r="I114" s="7">
        <v>2080</v>
      </c>
      <c r="J114" s="7">
        <v>2080</v>
      </c>
      <c r="K114" s="55">
        <f t="shared" si="6"/>
        <v>0</v>
      </c>
      <c r="L114" s="7">
        <v>1870</v>
      </c>
      <c r="M114" s="7">
        <v>1870</v>
      </c>
      <c r="N114" s="55">
        <f t="shared" si="5"/>
        <v>0</v>
      </c>
      <c r="O114" s="5"/>
    </row>
    <row r="115" spans="1:15" ht="21.75" customHeight="1">
      <c r="A115" s="59"/>
      <c r="B115" s="61"/>
      <c r="C115" s="17" t="s">
        <v>139</v>
      </c>
      <c r="D115" s="17" t="s">
        <v>139</v>
      </c>
      <c r="E115" s="55"/>
      <c r="F115" s="17" t="s">
        <v>139</v>
      </c>
      <c r="G115" s="17" t="s">
        <v>139</v>
      </c>
      <c r="H115" s="55"/>
      <c r="I115" s="17"/>
      <c r="J115" s="17"/>
      <c r="K115" s="55"/>
      <c r="L115" s="17"/>
      <c r="M115" s="17"/>
      <c r="N115" s="55"/>
      <c r="O115" s="5"/>
    </row>
    <row r="116" spans="1:15" ht="36.75" customHeight="1">
      <c r="A116" s="47">
        <v>56</v>
      </c>
      <c r="B116" s="48" t="s">
        <v>52</v>
      </c>
      <c r="C116" s="49">
        <v>1190</v>
      </c>
      <c r="D116" s="49">
        <v>1190</v>
      </c>
      <c r="E116" s="50">
        <v>0</v>
      </c>
      <c r="F116" s="53">
        <v>1190</v>
      </c>
      <c r="G116" s="53">
        <v>1190</v>
      </c>
      <c r="H116" s="50">
        <v>0</v>
      </c>
      <c r="I116" s="51">
        <v>1350</v>
      </c>
      <c r="J116" s="51">
        <v>1350</v>
      </c>
      <c r="K116" s="50">
        <v>0</v>
      </c>
      <c r="L116" s="49">
        <v>1200</v>
      </c>
      <c r="M116" s="49">
        <v>1200</v>
      </c>
      <c r="N116" s="50">
        <v>0</v>
      </c>
      <c r="O116" s="5"/>
    </row>
    <row r="117" spans="1:15" ht="20.25" customHeight="1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 t="s">
        <v>49</v>
      </c>
      <c r="N117" s="5"/>
    </row>
    <row r="118" spans="1:15" ht="20.25" customHeight="1">
      <c r="F118"/>
    </row>
    <row r="119" spans="1:15" ht="20.25" customHeight="1">
      <c r="F119"/>
    </row>
    <row r="120" spans="1:15" ht="20.25" customHeight="1">
      <c r="F120"/>
    </row>
    <row r="121" spans="1:15" ht="20.25" customHeight="1">
      <c r="F121"/>
    </row>
    <row r="122" spans="1:15" ht="20.25" customHeight="1">
      <c r="F122"/>
    </row>
    <row r="123" spans="1:15" ht="20.25" customHeight="1">
      <c r="F123"/>
    </row>
    <row r="124" spans="1:15" ht="20.25" customHeight="1">
      <c r="F124"/>
    </row>
    <row r="125" spans="1:15" ht="20.25" customHeight="1">
      <c r="F125"/>
    </row>
    <row r="126" spans="1:15" ht="20.25" customHeight="1">
      <c r="F126"/>
    </row>
    <row r="127" spans="1:15" ht="20.25" customHeight="1">
      <c r="F127"/>
    </row>
    <row r="128" spans="1:15" ht="20.25" customHeight="1">
      <c r="F128"/>
    </row>
    <row r="129" spans="6:6" ht="20.25" customHeight="1">
      <c r="F129"/>
    </row>
  </sheetData>
  <sheetProtection selectLockedCells="1" selectUnlockedCells="1"/>
  <autoFilter ref="A1:N11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39"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  <mergeCell ref="A78:A79"/>
    <mergeCell ref="B78:B79"/>
    <mergeCell ref="E78:E79"/>
    <mergeCell ref="H78:H79"/>
    <mergeCell ref="K78:K79"/>
    <mergeCell ref="N78:N79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RowHeight="5.65" customHeight="1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2" width="9.5546875" style="1" customWidth="1"/>
    <col min="13" max="13" width="9.44140625" style="1" customWidth="1"/>
    <col min="14" max="14" width="4.6640625" style="1" customWidth="1"/>
    <col min="15" max="16384" width="8.88671875" style="1"/>
  </cols>
  <sheetData>
    <row r="1" spans="6:6" ht="20.25" customHeight="1">
      <c r="F1"/>
    </row>
    <row r="2" spans="6:6" ht="20.25" customHeight="1">
      <c r="F2"/>
    </row>
    <row r="3" spans="6:6" ht="20.25" customHeight="1">
      <c r="F3"/>
    </row>
    <row r="4" spans="6:6" ht="20.25" customHeight="1">
      <c r="F4"/>
    </row>
    <row r="5" spans="6:6" ht="20.25" customHeight="1">
      <c r="F5"/>
    </row>
    <row r="6" spans="6:6" ht="20.25" customHeight="1">
      <c r="F6"/>
    </row>
    <row r="7" spans="6:6" ht="20.25" customHeight="1">
      <c r="F7"/>
    </row>
    <row r="8" spans="6:6" ht="20.25" customHeight="1">
      <c r="F8"/>
    </row>
    <row r="9" spans="6:6" ht="20.25" customHeight="1">
      <c r="F9"/>
    </row>
    <row r="10" spans="6:6" ht="20.25" customHeight="1">
      <c r="F10"/>
    </row>
    <row r="11" spans="6:6" ht="20.25" customHeight="1">
      <c r="F11"/>
    </row>
    <row r="12" spans="6:6" ht="20.25" customHeight="1">
      <c r="F12"/>
    </row>
    <row r="13" spans="6:6" ht="20.25" customHeight="1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topLeftCell="A4" workbookViewId="0">
      <selection activeCell="D10" sqref="D10"/>
    </sheetView>
  </sheetViews>
  <sheetFormatPr defaultRowHeight="13.5"/>
  <sheetData>
    <row r="1" spans="1:14" ht="14.25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65" t="s">
        <v>0</v>
      </c>
      <c r="N2" s="65"/>
    </row>
    <row r="3" spans="1:14">
      <c r="A3" s="66" t="s">
        <v>1</v>
      </c>
      <c r="B3" s="67" t="s">
        <v>2</v>
      </c>
      <c r="C3" s="66" t="s">
        <v>32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>
      <c r="A4" s="66"/>
      <c r="B4" s="67"/>
      <c r="C4" s="68" t="s">
        <v>37</v>
      </c>
      <c r="D4" s="68"/>
      <c r="E4" s="68"/>
      <c r="F4" s="69" t="s">
        <v>35</v>
      </c>
      <c r="G4" s="69"/>
      <c r="H4" s="69"/>
      <c r="I4" s="70" t="s">
        <v>3</v>
      </c>
      <c r="J4" s="70"/>
      <c r="K4" s="70"/>
      <c r="L4" s="70" t="s">
        <v>4</v>
      </c>
      <c r="M4" s="70"/>
      <c r="N4" s="70"/>
    </row>
    <row r="5" spans="1:14" ht="27">
      <c r="A5" s="66"/>
      <c r="B5" s="67"/>
      <c r="C5" s="11" t="s">
        <v>38</v>
      </c>
      <c r="D5" s="11" t="s">
        <v>40</v>
      </c>
      <c r="E5" s="11" t="s">
        <v>5</v>
      </c>
      <c r="F5" s="11" t="s">
        <v>38</v>
      </c>
      <c r="G5" s="11" t="s">
        <v>40</v>
      </c>
      <c r="H5" s="11" t="s">
        <v>5</v>
      </c>
      <c r="I5" s="11" t="s">
        <v>38</v>
      </c>
      <c r="J5" s="11" t="s">
        <v>40</v>
      </c>
      <c r="K5" s="11" t="s">
        <v>5</v>
      </c>
      <c r="L5" s="11" t="s">
        <v>38</v>
      </c>
      <c r="M5" s="11" t="s">
        <v>40</v>
      </c>
      <c r="N5" s="11" t="s">
        <v>5</v>
      </c>
    </row>
    <row r="6" spans="1:14" ht="25.5" customHeight="1">
      <c r="A6" s="62">
        <v>1</v>
      </c>
      <c r="B6" s="71" t="s">
        <v>6</v>
      </c>
      <c r="C6" s="7">
        <v>438</v>
      </c>
      <c r="D6" s="7">
        <v>495</v>
      </c>
      <c r="E6" s="55">
        <f t="shared" ref="E6" si="0">(D6-C6)/C6</f>
        <v>0.13013698630136986</v>
      </c>
      <c r="F6" s="8">
        <v>2745</v>
      </c>
      <c r="G6" s="8">
        <v>2300</v>
      </c>
      <c r="H6" s="55">
        <f t="shared" ref="H6" si="1">(G6-F6)/F6</f>
        <v>-0.16211293260473589</v>
      </c>
      <c r="I6" s="8">
        <v>2250</v>
      </c>
      <c r="J6" s="8">
        <v>2300</v>
      </c>
      <c r="K6" s="55">
        <f t="shared" ref="K6" si="2">(J6-I6)/I6</f>
        <v>2.2222222222222223E-2</v>
      </c>
      <c r="L6" s="8"/>
      <c r="M6" s="8"/>
      <c r="N6" s="55"/>
    </row>
    <row r="7" spans="1:14">
      <c r="A7" s="62"/>
      <c r="B7" s="71"/>
      <c r="C7" s="9"/>
      <c r="D7" s="9"/>
      <c r="E7" s="55"/>
      <c r="F7" s="10">
        <v>663</v>
      </c>
      <c r="G7" s="10"/>
      <c r="H7" s="55"/>
      <c r="I7" s="10"/>
      <c r="J7" s="10"/>
      <c r="K7" s="55"/>
      <c r="L7" s="10"/>
      <c r="M7" s="10"/>
      <c r="N7" s="55"/>
    </row>
    <row r="9" spans="1:14">
      <c r="C9">
        <v>438</v>
      </c>
    </row>
    <row r="10" spans="1:14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D2" sqref="D2"/>
    </sheetView>
  </sheetViews>
  <sheetFormatPr defaultRowHeight="13.5"/>
  <sheetData>
    <row r="1" spans="1:14" ht="34.5" customHeight="1">
      <c r="A1" s="62">
        <v>1</v>
      </c>
      <c r="B1" s="63" t="s">
        <v>6</v>
      </c>
      <c r="C1" s="7">
        <v>50</v>
      </c>
      <c r="D1" s="7">
        <v>50</v>
      </c>
      <c r="E1" s="72">
        <f t="shared" ref="E1" si="0">(D1-C1)/C1</f>
        <v>0</v>
      </c>
      <c r="F1" s="8">
        <v>1490</v>
      </c>
      <c r="G1" s="8">
        <v>997</v>
      </c>
      <c r="H1" s="55">
        <f t="shared" ref="H1" si="1">(G1-F1)/F1</f>
        <v>-0.3308724832214765</v>
      </c>
      <c r="I1" s="8">
        <v>50850</v>
      </c>
      <c r="J1" s="8">
        <v>50850</v>
      </c>
      <c r="K1" s="55">
        <f t="shared" ref="K1" si="2">(J1-I1)/I1</f>
        <v>0</v>
      </c>
      <c r="L1" s="8">
        <v>41900</v>
      </c>
      <c r="M1" s="8">
        <v>44900</v>
      </c>
      <c r="N1" s="72">
        <f t="shared" ref="N1" si="3">(M1-L1)/L1</f>
        <v>7.1599045346062054E-2</v>
      </c>
    </row>
    <row r="2" spans="1:14" ht="33.75">
      <c r="A2" s="62"/>
      <c r="B2" s="63"/>
      <c r="C2" s="9">
        <v>6490</v>
      </c>
      <c r="D2" s="9">
        <v>4150</v>
      </c>
      <c r="E2" s="72"/>
      <c r="F2" s="10"/>
      <c r="G2" s="10"/>
      <c r="H2" s="55"/>
      <c r="I2" s="10" t="s">
        <v>50</v>
      </c>
      <c r="J2" s="10" t="s">
        <v>50</v>
      </c>
      <c r="K2" s="55"/>
      <c r="L2" s="10" t="s">
        <v>53</v>
      </c>
      <c r="M2" s="46" t="s">
        <v>65</v>
      </c>
      <c r="N2" s="72"/>
    </row>
    <row r="14" spans="1:14">
      <c r="B14">
        <v>6.7</v>
      </c>
    </row>
  </sheetData>
  <mergeCells count="6">
    <mergeCell ref="N1:N2"/>
    <mergeCell ref="A1:A2"/>
    <mergeCell ref="B1:B2"/>
    <mergeCell ref="E1:E2"/>
    <mergeCell ref="H1:H2"/>
    <mergeCell ref="K1:K2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2</vt:i4>
      </vt:variant>
    </vt:vector>
  </HeadingPairs>
  <TitlesOfParts>
    <vt:vector size="7" baseType="lpstr">
      <vt:lpstr>000000</vt:lpstr>
      <vt:lpstr>대형점</vt:lpstr>
      <vt:lpstr>대형점 (2)</vt:lpstr>
      <vt:lpstr>Sheet1</vt:lpstr>
      <vt:lpstr>2</vt:lpstr>
      <vt:lpstr>대형점!Criteria</vt:lpstr>
      <vt:lpstr>대형점!Print_Area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강문경</cp:lastModifiedBy>
  <cp:lastPrinted>2017-08-14T06:36:23Z</cp:lastPrinted>
  <dcterms:created xsi:type="dcterms:W3CDTF">2014-04-08T06:45:11Z</dcterms:created>
  <dcterms:modified xsi:type="dcterms:W3CDTF">2018-05-01T09:54:10Z</dcterms:modified>
</cp:coreProperties>
</file>