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-완성,수정\"/>
    </mc:Choice>
  </mc:AlternateContent>
  <bookViews>
    <workbookView xWindow="240" yWindow="30" windowWidth="12915" windowHeight="12330" activeTab="4"/>
  </bookViews>
  <sheets>
    <sheet name="전기, 가스, 수도" sheetId="6" r:id="rId1"/>
    <sheet name="1. 상수도, 2. 급수전" sheetId="2" r:id="rId2"/>
    <sheet name="3. 급수사용량" sheetId="3" r:id="rId3"/>
    <sheet name="4. 급수사용료부과" sheetId="4" r:id="rId4"/>
    <sheet name="5. 하수도 인구 및 보급률" sheetId="7" r:id="rId5"/>
  </sheets>
  <definedNames>
    <definedName name="_xlnm.Print_Area" localSheetId="2">'3. 급수사용량'!$A$1:$E$23</definedName>
  </definedNames>
  <calcPr calcId="162913"/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C10" i="2" l="1"/>
  <c r="D10" i="2" s="1"/>
  <c r="D7" i="2" l="1"/>
  <c r="D8" i="2"/>
  <c r="D9" i="2"/>
</calcChain>
</file>

<file path=xl/sharedStrings.xml><?xml version="1.0" encoding="utf-8"?>
<sst xmlns="http://schemas.openxmlformats.org/spreadsheetml/2006/main" count="307" uniqueCount="118">
  <si>
    <r>
      <t xml:space="preserve">1. </t>
    </r>
    <r>
      <rPr>
        <sz val="20"/>
        <color rgb="FF000000"/>
        <rFont val="한양신명조"/>
        <family val="3"/>
        <charset val="129"/>
      </rPr>
      <t>상 수 도</t>
    </r>
  </si>
  <si>
    <t>Public Water Services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</si>
  <si>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</si>
  <si>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</si>
  <si>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 xml:space="preserve">  </t>
  </si>
  <si>
    <t>-</t>
  </si>
  <si>
    <t>기 장 읍</t>
  </si>
  <si>
    <t>장 안 읍</t>
  </si>
  <si>
    <t>일 광 면</t>
  </si>
  <si>
    <t>정 관 읍</t>
  </si>
  <si>
    <t>철 마 면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</si>
  <si>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상수도사업본부기장사업소</t>
    </r>
  </si>
  <si>
    <r>
      <t>(2010</t>
    </r>
    <r>
      <rPr>
        <sz val="10"/>
        <color rgb="FF000000"/>
        <rFont val="맑은 고딕"/>
        <family val="3"/>
        <charset val="129"/>
        <scheme val="minor"/>
      </rPr>
      <t>년부터 외국인 포함</t>
    </r>
    <r>
      <rPr>
        <sz val="10"/>
        <color rgb="FF000000"/>
        <rFont val="휴먼명조"/>
        <family val="3"/>
        <charset val="129"/>
      </rPr>
      <t>)</t>
    </r>
  </si>
  <si>
    <r>
      <t xml:space="preserve">2. </t>
    </r>
    <r>
      <rPr>
        <sz val="20"/>
        <color rgb="FF000000"/>
        <rFont val="한양신명조"/>
        <family val="3"/>
        <charset val="129"/>
      </rPr>
      <t>급 수 전</t>
    </r>
  </si>
  <si>
    <t>Water Works by Section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</si>
  <si>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건수</t>
    </r>
    <r>
      <rPr>
        <sz val="10"/>
        <color rgb="FF000000"/>
        <rFont val="휴먼명조"/>
        <family val="3"/>
        <charset val="129"/>
      </rPr>
      <t>)</t>
    </r>
  </si>
  <si>
    <t>(Unit : Each)</t>
  </si>
  <si>
    <t>Total</t>
  </si>
  <si>
    <t>Domestic</t>
  </si>
  <si>
    <t>Bath use</t>
  </si>
  <si>
    <r>
      <t xml:space="preserve">욕탕 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종
Class 1</t>
    </r>
    <phoneticPr fontId="1" type="noConversion"/>
  </si>
  <si>
    <r>
      <t xml:space="preserve">욕탕 </t>
    </r>
    <r>
      <rPr>
        <sz val="10"/>
        <color rgb="FF000000"/>
        <rFont val="휴먼명조"/>
        <family val="3"/>
        <charset val="129"/>
      </rPr>
      <t>2</t>
    </r>
    <r>
      <rPr>
        <sz val="10"/>
        <color rgb="FF000000"/>
        <rFont val="맑은 고딕"/>
        <family val="3"/>
        <charset val="129"/>
        <scheme val="minor"/>
      </rPr>
      <t>종
Class 2</t>
    </r>
    <phoneticPr fontId="1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</si>
  <si>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급 수 사 용 량</t>
    </r>
  </si>
  <si>
    <t>Consumption of Water Supplied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</si>
  <si>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㎥</t>
    </r>
    <r>
      <rPr>
        <sz val="10"/>
        <color rgb="FF000000"/>
        <rFont val="휴먼명조"/>
        <family val="3"/>
        <charset val="129"/>
      </rPr>
      <t>)</t>
    </r>
  </si>
  <si>
    <r>
      <t xml:space="preserve">(Unit : </t>
    </r>
    <r>
      <rPr>
        <sz val="10"/>
        <color rgb="FF000000"/>
        <rFont val="맑은 고딕"/>
        <family val="3"/>
        <charset val="129"/>
        <scheme val="minor"/>
      </rPr>
      <t>㎥</t>
    </r>
    <r>
      <rPr>
        <sz val="10"/>
        <color rgb="FF000000"/>
        <rFont val="휴먼명조"/>
        <family val="3"/>
        <charset val="129"/>
      </rPr>
      <t>)</t>
    </r>
  </si>
  <si>
    <t>합 계</t>
  </si>
  <si>
    <t>가 정 용</t>
  </si>
  <si>
    <t>욕 탕 용</t>
  </si>
  <si>
    <t>Bath house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</si>
  <si>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상수도사업본부 기장사업소</t>
    </r>
  </si>
  <si>
    <r>
      <t xml:space="preserve">4. </t>
    </r>
    <r>
      <rPr>
        <sz val="20"/>
        <color rgb="FF000000"/>
        <rFont val="한양신명조"/>
        <family val="3"/>
        <charset val="129"/>
      </rPr>
      <t>급 수 사 용 료 부 과</t>
    </r>
  </si>
  <si>
    <t>Charges for Water Consumption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</si>
  <si>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</si>
  <si>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1,000won)</t>
  </si>
  <si>
    <t>목 욕 탕</t>
  </si>
  <si>
    <t>Bath house use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</si>
  <si>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상수도본부 기장사업소</t>
    </r>
  </si>
  <si>
    <t>-</t>
    <phoneticPr fontId="1" type="noConversion"/>
  </si>
  <si>
    <t>일 반 용
(업무용+영업용)</t>
    <phoneticPr fontId="1" type="noConversion"/>
  </si>
  <si>
    <t>서식변경 : 2015. 4. 급수전 업무용+영업용 통합하여 일반용 으로 작성</t>
    <phoneticPr fontId="1" type="noConversion"/>
  </si>
  <si>
    <t>급 수 량
(㎥/일)
Amount of water supplied</t>
    <phoneticPr fontId="1" type="noConversion"/>
  </si>
  <si>
    <t>급수전수
(개)
Number of faucets</t>
    <phoneticPr fontId="1" type="noConversion"/>
  </si>
  <si>
    <t>합계
Total</t>
    <phoneticPr fontId="1" type="noConversion"/>
  </si>
  <si>
    <t>가정용
Domestic</t>
    <phoneticPr fontId="1" type="noConversion"/>
  </si>
  <si>
    <t>욕탕용
Bath use</t>
    <phoneticPr fontId="1" type="noConversion"/>
  </si>
  <si>
    <t>공공용
Public</t>
    <phoneticPr fontId="1" type="noConversion"/>
  </si>
  <si>
    <t>일 반 용
(업무용+영업용)</t>
    <phoneticPr fontId="1" type="noConversion"/>
  </si>
  <si>
    <t>욕탕1종</t>
  </si>
  <si>
    <t>욕탕2종</t>
  </si>
  <si>
    <t>classⅠ</t>
  </si>
  <si>
    <t>classⅡ</t>
  </si>
  <si>
    <t>기 타
Others</t>
    <phoneticPr fontId="1" type="noConversion"/>
  </si>
  <si>
    <t>1종</t>
  </si>
  <si>
    <t>2종</t>
  </si>
  <si>
    <t>기타
(산업용
임시용,
공중용)
Others</t>
    <phoneticPr fontId="1" type="noConversion"/>
  </si>
  <si>
    <t>시설용량
(㎥/일)
Water-supply capacity</t>
    <phoneticPr fontId="1" type="noConversion"/>
  </si>
  <si>
    <r>
      <t>보급율</t>
    </r>
    <r>
      <rPr>
        <sz val="10"/>
        <color rgb="FF000000"/>
        <rFont val="휴먼명조"/>
        <family val="3"/>
        <charset val="129"/>
      </rPr>
      <t xml:space="preserve">(%)
</t>
    </r>
    <r>
      <rPr>
        <sz val="10"/>
        <color rgb="FF000000"/>
        <rFont val="맑은 고딕"/>
        <family val="3"/>
        <charset val="129"/>
        <scheme val="major"/>
      </rPr>
      <t>Water-supply rate</t>
    </r>
    <phoneticPr fontId="1" type="noConversion"/>
  </si>
  <si>
    <r>
      <t>1</t>
    </r>
    <r>
      <rPr>
        <sz val="9"/>
        <color rgb="FF000000"/>
        <rFont val="맑은 고딕"/>
        <family val="3"/>
        <charset val="129"/>
        <scheme val="minor"/>
      </rPr>
      <t xml:space="preserve">일 </t>
    </r>
    <r>
      <rPr>
        <sz val="9"/>
        <color rgb="FF000000"/>
        <rFont val="휴먼명조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인당
급수량(ℓ)
Water supply Amount per person a day</t>
    </r>
    <phoneticPr fontId="1" type="noConversion"/>
  </si>
  <si>
    <t>Water-supply
population</t>
    <phoneticPr fontId="1" type="noConversion"/>
  </si>
  <si>
    <t>급 수 인 구</t>
    <phoneticPr fontId="1" type="noConversion"/>
  </si>
  <si>
    <t>전용공업용
Industrial</t>
    <phoneticPr fontId="1" type="noConversion"/>
  </si>
  <si>
    <t>기 타
Others</t>
    <phoneticPr fontId="1" type="noConversion"/>
  </si>
  <si>
    <t xml:space="preserve">총 인 구 
Population </t>
    <phoneticPr fontId="1" type="noConversion"/>
  </si>
  <si>
    <t>전용공업용
industrial</t>
    <phoneticPr fontId="1" type="noConversion"/>
  </si>
  <si>
    <t>-</t>
    <phoneticPr fontId="1" type="noConversion"/>
  </si>
  <si>
    <t>2 0 1 5</t>
  </si>
  <si>
    <t>2 0 1 6</t>
  </si>
  <si>
    <t>2 0 1 7</t>
  </si>
  <si>
    <t>2 0 1 8</t>
    <phoneticPr fontId="1" type="noConversion"/>
  </si>
  <si>
    <t>2 0 1 4</t>
    <phoneticPr fontId="1" type="noConversion"/>
  </si>
  <si>
    <t>2 0 1 8</t>
    <phoneticPr fontId="1" type="noConversion"/>
  </si>
  <si>
    <t>2 0 1 4</t>
    <phoneticPr fontId="1" type="noConversion"/>
  </si>
  <si>
    <t>-</t>
    <phoneticPr fontId="1" type="noConversion"/>
  </si>
  <si>
    <t>…</t>
    <phoneticPr fontId="1" type="noConversion"/>
  </si>
  <si>
    <t>…</t>
    <phoneticPr fontId="1" type="noConversion"/>
  </si>
  <si>
    <t>2 0 1 4</t>
    <phoneticPr fontId="1" type="noConversion"/>
  </si>
  <si>
    <t>…</t>
    <phoneticPr fontId="1" type="noConversion"/>
  </si>
  <si>
    <t>…</t>
    <phoneticPr fontId="1" type="noConversion"/>
  </si>
  <si>
    <r>
      <t xml:space="preserve">5. </t>
    </r>
    <r>
      <rPr>
        <sz val="20"/>
        <color rgb="FF000000"/>
        <rFont val="한양신명조"/>
        <family val="3"/>
        <charset val="129"/>
      </rPr>
      <t>하수도 인구 및 보급률</t>
    </r>
  </si>
  <si>
    <t>Sewage Population and Distribution Rate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</si>
  <si>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, km</t>
    </r>
    <r>
      <rPr>
        <vertAlign val="superscript"/>
        <sz val="10"/>
        <color rgb="FF000000"/>
        <rFont val="휴먼명조"/>
        <family val="3"/>
        <charset val="129"/>
      </rPr>
      <t>2</t>
    </r>
    <r>
      <rPr>
        <sz val="10"/>
        <color rgb="FF000000"/>
        <rFont val="휴먼명조"/>
        <family val="3"/>
        <charset val="129"/>
      </rPr>
      <t>, %)</t>
    </r>
  </si>
  <si>
    <r>
      <t>(Unit : Person, km</t>
    </r>
    <r>
      <rPr>
        <vertAlign val="superscript"/>
        <sz val="10"/>
        <color rgb="FF000000"/>
        <rFont val="휴먼명조"/>
        <family val="3"/>
        <charset val="129"/>
      </rPr>
      <t>2</t>
    </r>
    <r>
      <rPr>
        <sz val="10"/>
        <color rgb="FF000000"/>
        <rFont val="휴먼명조"/>
        <family val="3"/>
        <charset val="129"/>
      </rPr>
      <t>, %)</t>
    </r>
  </si>
  <si>
    <r>
      <t>수</t>
    </r>
    <r>
      <rPr>
        <sz val="10"/>
        <color rgb="FF000000"/>
        <rFont val="휴먼명조"/>
        <family val="3"/>
        <charset val="129"/>
      </rPr>
      <t> </t>
    </r>
    <r>
      <rPr>
        <sz val="10"/>
        <color rgb="FF000000"/>
        <rFont val="맑은 고딕"/>
        <family val="3"/>
        <charset val="129"/>
        <scheme val="minor"/>
      </rPr>
      <t>계
Water system</t>
    </r>
    <phoneticPr fontId="1" type="noConversion"/>
  </si>
  <si>
    <t>특별대책
지 역
Special masure area</t>
    <phoneticPr fontId="1" type="noConversion"/>
  </si>
  <si>
    <t>총 인 구
(명)
Total population</t>
    <phoneticPr fontId="1" type="noConversion"/>
  </si>
  <si>
    <t>총 면 적
(km2)
Total area</t>
    <phoneticPr fontId="1" type="noConversion"/>
  </si>
  <si>
    <t>하 수 처 리 구 역 내
Inner area of sewage treatment</t>
    <phoneticPr fontId="1" type="noConversion"/>
  </si>
  <si>
    <t>하수 종말처리인구(명)
Population of benefiting from sewage</t>
    <phoneticPr fontId="1" type="noConversion"/>
  </si>
  <si>
    <t>1차처리</t>
    <phoneticPr fontId="1" type="noConversion"/>
  </si>
  <si>
    <t>2차처리</t>
  </si>
  <si>
    <t>3차처리</t>
  </si>
  <si>
    <t>Mechanic(b1)</t>
  </si>
  <si>
    <t>Biological(b2)</t>
  </si>
  <si>
    <t>Advanced(b3)</t>
  </si>
  <si>
    <t>연안</t>
  </si>
  <si>
    <t>연안</t>
    <phoneticPr fontId="1" type="noConversion"/>
  </si>
  <si>
    <t>-</t>
    <phoneticPr fontId="1" type="noConversion"/>
  </si>
  <si>
    <t>하 수 처 리 구 역 내</t>
  </si>
  <si>
    <t>하 수 처 리 구 역 외</t>
  </si>
  <si>
    <t>하수도보급률
(%)
Distribution rate of sewage</t>
    <phoneticPr fontId="1" type="noConversion"/>
  </si>
  <si>
    <t>Inner area of sewage treatment</t>
  </si>
  <si>
    <t>Outer area of sewage treatment</t>
  </si>
  <si>
    <t>폐수 종말처리인구(명)</t>
  </si>
  <si>
    <t>면 적
(㎢)
Area</t>
    <phoneticPr fontId="1" type="noConversion"/>
  </si>
  <si>
    <t>인 구(명)  
Population</t>
    <phoneticPr fontId="1" type="noConversion"/>
  </si>
  <si>
    <t>Population of benefiting from waste water</t>
  </si>
  <si>
    <t>1차 처리</t>
  </si>
  <si>
    <t>시 가</t>
  </si>
  <si>
    <t>비시가</t>
  </si>
  <si>
    <t>Urban</t>
  </si>
  <si>
    <t>Rural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</si>
  <si>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휴먼도시과</t>
    </r>
  </si>
  <si>
    <t>2 0 1 8</t>
    <phoneticPr fontId="1" type="noConversion"/>
  </si>
  <si>
    <t>2 0 1 8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</si>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</sst>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.00;_ۿ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휴먼명조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휴먼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휴먼명조"/>
      <family val="3"/>
      <charset val="129"/>
    </font>
    <font>
      <b/>
      <sz val="10"/>
      <color rgb="FF000000"/>
      <name val="휴먼명조"/>
      <charset val="129"/>
    </font>
    <font>
      <b/>
      <sz val="10"/>
      <name val="휴먼명조"/>
      <charset val="129"/>
    </font>
    <font>
      <b/>
      <sz val="10"/>
      <color theme="1"/>
      <name val="휴먼명조"/>
      <charset val="129"/>
    </font>
    <font>
      <vertAlign val="superscript"/>
      <sz val="10"/>
      <color rgb="FF000000"/>
      <name val="휴먼명조"/>
      <family val="3"/>
      <charset val="129"/>
    </font>
    <font>
      <sz val="10"/>
      <color rgb="FF000000"/>
      <name val="휴먼명조"/>
      <charset val="129"/>
    </font>
    <font>
      <b/>
      <sz val="10"/>
      <color rgb="FF000000"/>
      <name val="휴먼명조"/>
      <family val="3"/>
      <charset val="129"/>
    </font>
    <font>
      <b/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 style="medium">
        <color auto="1"/>
      </bottom>
      <diagonal/>
    </border>
    <border>
      <left style="hair">
        <color rgb="FF000000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3" fontId="9" fillId="0" borderId="5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9" fillId="0" borderId="2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2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3" fontId="9" fillId="0" borderId="25" xfId="1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25" xfId="1" applyNumberFormat="1" applyFont="1" applyFill="1" applyBorder="1" applyAlignment="1">
      <alignment horizontal="center" vertical="center" wrapText="1"/>
    </xf>
    <xf numFmtId="10" fontId="16" fillId="0" borderId="0" xfId="2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3" fontId="9" fillId="0" borderId="28" xfId="1" applyNumberFormat="1" applyFont="1" applyFill="1" applyBorder="1" applyAlignment="1">
      <alignment horizontal="center" vertical="center" wrapText="1"/>
    </xf>
    <xf numFmtId="3" fontId="9" fillId="2" borderId="29" xfId="1" applyNumberFormat="1" applyFont="1" applyFill="1" applyBorder="1" applyAlignment="1">
      <alignment horizontal="center" vertical="top" wrapText="1"/>
    </xf>
    <xf numFmtId="3" fontId="9" fillId="0" borderId="0" xfId="1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center" vertical="center" wrapText="1"/>
    </xf>
    <xf numFmtId="41" fontId="19" fillId="0" borderId="0" xfId="1" applyFont="1" applyFill="1" applyBorder="1" applyAlignment="1">
      <alignment horizontal="center" vertical="center" wrapText="1"/>
    </xf>
    <xf numFmtId="3" fontId="18" fillId="2" borderId="29" xfId="1" applyNumberFormat="1" applyFont="1" applyFill="1" applyBorder="1" applyAlignment="1">
      <alignment horizontal="center" vertical="center" wrapText="1"/>
    </xf>
    <xf numFmtId="3" fontId="19" fillId="2" borderId="29" xfId="1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 vertical="center" wrapText="1"/>
    </xf>
    <xf numFmtId="177" fontId="17" fillId="0" borderId="39" xfId="0" applyNumberFormat="1" applyFont="1" applyBorder="1" applyAlignment="1">
      <alignment horizontal="center" vertical="center" wrapText="1"/>
    </xf>
    <xf numFmtId="10" fontId="16" fillId="0" borderId="39" xfId="2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10" fontId="18" fillId="0" borderId="0" xfId="2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8" fillId="2" borderId="42" xfId="0" applyNumberFormat="1" applyFont="1" applyFill="1" applyBorder="1" applyAlignment="1">
      <alignment horizontal="center" vertical="center" wrapText="1"/>
    </xf>
    <xf numFmtId="3" fontId="18" fillId="2" borderId="43" xfId="0" applyNumberFormat="1" applyFont="1" applyFill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3" fontId="18" fillId="2" borderId="30" xfId="1" applyNumberFormat="1" applyFont="1" applyFill="1" applyBorder="1" applyAlignment="1">
      <alignment horizontal="center" vertical="center" wrapText="1"/>
    </xf>
    <xf numFmtId="3" fontId="18" fillId="2" borderId="31" xfId="1" applyNumberFormat="1" applyFont="1" applyFill="1" applyBorder="1" applyAlignment="1">
      <alignment horizontal="center" vertical="center" wrapText="1"/>
    </xf>
    <xf numFmtId="3" fontId="16" fillId="2" borderId="30" xfId="1" applyNumberFormat="1" applyFont="1" applyFill="1" applyBorder="1" applyAlignment="1">
      <alignment horizontal="center" vertical="center" wrapText="1"/>
    </xf>
    <xf numFmtId="3" fontId="16" fillId="2" borderId="31" xfId="1" applyNumberFormat="1" applyFont="1" applyFill="1" applyBorder="1" applyAlignment="1">
      <alignment horizontal="center" vertical="center" wrapText="1"/>
    </xf>
    <xf numFmtId="3" fontId="9" fillId="0" borderId="2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8" fillId="2" borderId="44" xfId="0" applyNumberFormat="1" applyFont="1" applyFill="1" applyBorder="1" applyAlignment="1">
      <alignment horizontal="center" vertical="center" wrapText="1"/>
    </xf>
    <xf numFmtId="3" fontId="18" fillId="2" borderId="39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2" fillId="0" borderId="39" xfId="0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19050</xdr:rowOff>
    </xdr:from>
    <xdr:to>
      <xdr:col>7</xdr:col>
      <xdr:colOff>533400</xdr:colOff>
      <xdr:row>14</xdr:row>
      <xdr:rowOff>66675</xdr:rowOff>
    </xdr:to>
    <xdr:pic>
      <xdr:nvPicPr>
        <xdr:cNvPr id="2" name="_x180724264" descr="DRW000027343e6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29" sqref="F29"/>
    </sheetView>
  </sheetViews>
  <sheetFormatPr defaultRowHeight="16.5"/>
  <sheetData/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10" zoomScale="115" zoomScaleNormal="115" zoomScaleSheetLayoutView="115" workbookViewId="0">
      <selection activeCell="J33" sqref="J33"/>
    </sheetView>
  </sheetViews>
  <sheetFormatPr defaultRowHeight="16.5"/>
  <cols>
    <col min="2" max="2" width="9.25" customWidth="1"/>
    <col min="3" max="3" width="9.75" customWidth="1"/>
    <col min="4" max="4" width="9.125" bestFit="1" customWidth="1"/>
    <col min="5" max="5" width="8.375" customWidth="1"/>
    <col min="6" max="6" width="10.375" bestFit="1" customWidth="1"/>
    <col min="7" max="7" width="10" customWidth="1"/>
    <col min="8" max="8" width="5.875" customWidth="1"/>
    <col min="9" max="9" width="7.875" customWidth="1"/>
  </cols>
  <sheetData>
    <row r="1" spans="1:9" ht="25.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9" ht="19.5">
      <c r="A2" s="126" t="s">
        <v>1</v>
      </c>
      <c r="B2" s="126"/>
      <c r="C2" s="126"/>
      <c r="D2" s="126"/>
      <c r="E2" s="126"/>
      <c r="F2" s="126"/>
      <c r="G2" s="126"/>
      <c r="H2" s="126"/>
      <c r="I2" s="126"/>
    </row>
    <row r="3" spans="1:9" ht="17.25" thickBot="1">
      <c r="A3" s="2" t="s">
        <v>2</v>
      </c>
      <c r="H3" s="127" t="s">
        <v>3</v>
      </c>
      <c r="I3" s="127"/>
    </row>
    <row r="4" spans="1:9" ht="29.25" customHeight="1">
      <c r="A4" s="141" t="s">
        <v>4</v>
      </c>
      <c r="B4" s="139" t="s">
        <v>63</v>
      </c>
      <c r="C4" s="136" t="s">
        <v>60</v>
      </c>
      <c r="D4" s="143"/>
      <c r="E4" s="139" t="s">
        <v>56</v>
      </c>
      <c r="F4" s="139" t="s">
        <v>41</v>
      </c>
      <c r="G4" s="134" t="s">
        <v>58</v>
      </c>
      <c r="H4" s="136" t="s">
        <v>42</v>
      </c>
      <c r="I4" s="137"/>
    </row>
    <row r="5" spans="1:9" ht="43.5" customHeight="1">
      <c r="A5" s="142"/>
      <c r="B5" s="140"/>
      <c r="C5" s="19" t="s">
        <v>59</v>
      </c>
      <c r="D5" s="7" t="s">
        <v>57</v>
      </c>
      <c r="E5" s="124"/>
      <c r="F5" s="124"/>
      <c r="G5" s="135"/>
      <c r="H5" s="132"/>
      <c r="I5" s="138"/>
    </row>
    <row r="6" spans="1:9" ht="15.75" customHeight="1">
      <c r="A6" s="4" t="s">
        <v>72</v>
      </c>
      <c r="B6" s="73">
        <v>146615</v>
      </c>
      <c r="C6" s="74">
        <v>145825</v>
      </c>
      <c r="D6" s="72">
        <v>0.995</v>
      </c>
      <c r="E6" s="63" t="s">
        <v>73</v>
      </c>
      <c r="F6" s="65">
        <v>33457</v>
      </c>
      <c r="G6" s="75">
        <v>229</v>
      </c>
      <c r="H6" s="144">
        <v>13357</v>
      </c>
      <c r="I6" s="144"/>
    </row>
    <row r="7" spans="1:9">
      <c r="A7" s="4" t="s">
        <v>66</v>
      </c>
      <c r="B7" s="48">
        <v>155164</v>
      </c>
      <c r="C7" s="33">
        <v>154538</v>
      </c>
      <c r="D7" s="47">
        <f t="shared" ref="D7:D15" si="0">C7/B7</f>
        <v>0.99596555902142248</v>
      </c>
      <c r="E7" s="35" t="s">
        <v>5</v>
      </c>
      <c r="F7" s="33">
        <v>36589</v>
      </c>
      <c r="G7" s="35">
        <v>237</v>
      </c>
      <c r="H7" s="109">
        <v>14102</v>
      </c>
      <c r="I7" s="109"/>
    </row>
    <row r="8" spans="1:9">
      <c r="A8" s="4" t="s">
        <v>67</v>
      </c>
      <c r="B8" s="48">
        <v>160888</v>
      </c>
      <c r="C8" s="33">
        <v>160888</v>
      </c>
      <c r="D8" s="47">
        <f t="shared" si="0"/>
        <v>1</v>
      </c>
      <c r="E8" s="35" t="s">
        <v>5</v>
      </c>
      <c r="F8" s="33">
        <v>43410</v>
      </c>
      <c r="G8" s="35">
        <v>270</v>
      </c>
      <c r="H8" s="109">
        <v>15198</v>
      </c>
      <c r="I8" s="109"/>
    </row>
    <row r="9" spans="1:9">
      <c r="A9" s="4" t="s">
        <v>68</v>
      </c>
      <c r="B9" s="49">
        <v>163920</v>
      </c>
      <c r="C9" s="34">
        <v>163920</v>
      </c>
      <c r="D9" s="47">
        <f t="shared" si="0"/>
        <v>1</v>
      </c>
      <c r="E9" s="15" t="s">
        <v>38</v>
      </c>
      <c r="F9" s="34">
        <v>46534</v>
      </c>
      <c r="G9" s="34">
        <v>284</v>
      </c>
      <c r="H9" s="112">
        <v>15936</v>
      </c>
      <c r="I9" s="112"/>
    </row>
    <row r="10" spans="1:9" s="36" customFormat="1">
      <c r="A10" s="66" t="s">
        <v>69</v>
      </c>
      <c r="B10" s="76">
        <v>167162</v>
      </c>
      <c r="C10" s="77">
        <f>SUM(C11:C15)</f>
        <v>167162</v>
      </c>
      <c r="D10" s="100">
        <f t="shared" si="0"/>
        <v>1</v>
      </c>
      <c r="E10" s="78" t="s">
        <v>38</v>
      </c>
      <c r="F10" s="79">
        <v>48248</v>
      </c>
      <c r="G10" s="80">
        <v>289</v>
      </c>
      <c r="H10" s="113">
        <v>16814</v>
      </c>
      <c r="I10" s="114"/>
    </row>
    <row r="11" spans="1:9">
      <c r="A11" s="38" t="s">
        <v>6</v>
      </c>
      <c r="B11" s="50">
        <v>56382</v>
      </c>
      <c r="C11" s="45">
        <v>56382</v>
      </c>
      <c r="D11" s="47">
        <f t="shared" si="0"/>
        <v>1</v>
      </c>
      <c r="E11" s="15" t="s">
        <v>65</v>
      </c>
      <c r="F11" s="52" t="s">
        <v>74</v>
      </c>
      <c r="G11" s="53" t="s">
        <v>74</v>
      </c>
      <c r="H11" s="115" t="s">
        <v>74</v>
      </c>
      <c r="I11" s="116"/>
    </row>
    <row r="12" spans="1:9">
      <c r="A12" s="38" t="s">
        <v>7</v>
      </c>
      <c r="B12" s="50">
        <v>9262</v>
      </c>
      <c r="C12" s="45">
        <v>9262</v>
      </c>
      <c r="D12" s="47">
        <f t="shared" si="0"/>
        <v>1</v>
      </c>
      <c r="E12" s="15" t="s">
        <v>65</v>
      </c>
      <c r="F12" s="52" t="s">
        <v>75</v>
      </c>
      <c r="G12" s="53" t="s">
        <v>74</v>
      </c>
      <c r="H12" s="115" t="s">
        <v>74</v>
      </c>
      <c r="I12" s="116"/>
    </row>
    <row r="13" spans="1:9">
      <c r="A13" s="38" t="s">
        <v>9</v>
      </c>
      <c r="B13" s="50">
        <v>83837</v>
      </c>
      <c r="C13" s="45">
        <v>83837</v>
      </c>
      <c r="D13" s="47">
        <f t="shared" si="0"/>
        <v>1</v>
      </c>
      <c r="E13" s="15" t="s">
        <v>65</v>
      </c>
      <c r="F13" s="39" t="s">
        <v>74</v>
      </c>
      <c r="G13" s="53" t="s">
        <v>74</v>
      </c>
      <c r="H13" s="115" t="s">
        <v>74</v>
      </c>
      <c r="I13" s="116"/>
    </row>
    <row r="14" spans="1:9">
      <c r="A14" s="38" t="s">
        <v>8</v>
      </c>
      <c r="B14" s="50">
        <v>8993</v>
      </c>
      <c r="C14" s="45">
        <v>8993</v>
      </c>
      <c r="D14" s="47">
        <f t="shared" si="0"/>
        <v>1</v>
      </c>
      <c r="E14" s="15" t="s">
        <v>65</v>
      </c>
      <c r="F14" s="39" t="s">
        <v>74</v>
      </c>
      <c r="G14" s="53" t="s">
        <v>74</v>
      </c>
      <c r="H14" s="115" t="s">
        <v>74</v>
      </c>
      <c r="I14" s="116"/>
    </row>
    <row r="15" spans="1:9" ht="17.25" thickBot="1">
      <c r="A15" s="40" t="s">
        <v>10</v>
      </c>
      <c r="B15" s="51">
        <v>8688</v>
      </c>
      <c r="C15" s="46">
        <v>8688</v>
      </c>
      <c r="D15" s="96">
        <f t="shared" si="0"/>
        <v>1</v>
      </c>
      <c r="E15" s="21" t="s">
        <v>65</v>
      </c>
      <c r="F15" s="41" t="s">
        <v>74</v>
      </c>
      <c r="G15" s="41" t="s">
        <v>74</v>
      </c>
      <c r="H15" s="117" t="s">
        <v>74</v>
      </c>
      <c r="I15" s="117"/>
    </row>
    <row r="16" spans="1:9">
      <c r="A16" s="6" t="s">
        <v>11</v>
      </c>
      <c r="F16" s="20"/>
      <c r="I16" s="20"/>
    </row>
    <row r="17" spans="1:9">
      <c r="A17" s="2" t="s">
        <v>12</v>
      </c>
      <c r="G17" s="20"/>
    </row>
    <row r="18" spans="1:9" ht="9" customHeight="1">
      <c r="A18" s="1" t="s">
        <v>4</v>
      </c>
    </row>
    <row r="19" spans="1:9" ht="25.5">
      <c r="A19" s="125" t="s">
        <v>13</v>
      </c>
      <c r="B19" s="125"/>
      <c r="C19" s="125"/>
      <c r="D19" s="125"/>
      <c r="E19" s="125"/>
      <c r="F19" s="125"/>
      <c r="G19" s="125"/>
      <c r="H19" s="125"/>
      <c r="I19" s="125"/>
    </row>
    <row r="20" spans="1:9" ht="19.5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</row>
    <row r="21" spans="1:9" ht="17.25" thickBot="1">
      <c r="A21" s="2" t="s">
        <v>15</v>
      </c>
      <c r="H21" s="127" t="s">
        <v>16</v>
      </c>
      <c r="I21" s="127"/>
    </row>
    <row r="22" spans="1:9" ht="28.5" customHeight="1">
      <c r="A22" s="128" t="s">
        <v>4</v>
      </c>
      <c r="B22" s="123" t="s">
        <v>43</v>
      </c>
      <c r="C22" s="123" t="s">
        <v>44</v>
      </c>
      <c r="D22" s="130" t="s">
        <v>39</v>
      </c>
      <c r="E22" s="131"/>
      <c r="F22" s="130" t="s">
        <v>45</v>
      </c>
      <c r="G22" s="131"/>
      <c r="H22" s="123" t="s">
        <v>46</v>
      </c>
      <c r="I22" s="130" t="s">
        <v>55</v>
      </c>
    </row>
    <row r="23" spans="1:9" ht="42.75" customHeight="1">
      <c r="A23" s="129"/>
      <c r="B23" s="124"/>
      <c r="C23" s="124"/>
      <c r="D23" s="132"/>
      <c r="E23" s="133"/>
      <c r="F23" s="7" t="s">
        <v>20</v>
      </c>
      <c r="G23" s="7" t="s">
        <v>21</v>
      </c>
      <c r="H23" s="124"/>
      <c r="I23" s="132"/>
    </row>
    <row r="24" spans="1:9" ht="15.75" customHeight="1">
      <c r="A24" s="4" t="s">
        <v>76</v>
      </c>
      <c r="B24" s="57">
        <v>13357</v>
      </c>
      <c r="C24" s="63">
        <v>8313</v>
      </c>
      <c r="D24" s="81">
        <v>3168</v>
      </c>
      <c r="E24" s="81">
        <v>1865</v>
      </c>
      <c r="F24" s="63">
        <v>11</v>
      </c>
      <c r="G24" s="63"/>
      <c r="H24" s="63"/>
      <c r="I24" s="63"/>
    </row>
    <row r="25" spans="1:9">
      <c r="A25" s="4" t="s">
        <v>66</v>
      </c>
      <c r="B25" s="5">
        <v>14102</v>
      </c>
      <c r="C25" s="33">
        <v>8984</v>
      </c>
      <c r="D25" s="108">
        <v>5107</v>
      </c>
      <c r="E25" s="108"/>
      <c r="F25" s="35">
        <v>11</v>
      </c>
      <c r="G25" s="35" t="s">
        <v>5</v>
      </c>
      <c r="H25" s="35" t="s">
        <v>5</v>
      </c>
      <c r="I25" s="35" t="s">
        <v>5</v>
      </c>
    </row>
    <row r="26" spans="1:9">
      <c r="A26" s="4" t="s">
        <v>67</v>
      </c>
      <c r="B26" s="5">
        <v>15198</v>
      </c>
      <c r="C26" s="33">
        <v>8799</v>
      </c>
      <c r="D26" s="109">
        <v>6381</v>
      </c>
      <c r="E26" s="109"/>
      <c r="F26" s="35">
        <v>18</v>
      </c>
      <c r="G26" s="35" t="s">
        <v>5</v>
      </c>
      <c r="H26" s="35" t="s">
        <v>5</v>
      </c>
      <c r="I26" s="35" t="s">
        <v>5</v>
      </c>
    </row>
    <row r="27" spans="1:9">
      <c r="A27" s="4" t="s">
        <v>68</v>
      </c>
      <c r="B27" s="10">
        <v>15936</v>
      </c>
      <c r="C27" s="32">
        <v>10010</v>
      </c>
      <c r="D27" s="110">
        <v>5915</v>
      </c>
      <c r="E27" s="110"/>
      <c r="F27" s="32">
        <v>11</v>
      </c>
      <c r="G27" s="32" t="s">
        <v>38</v>
      </c>
      <c r="H27" s="32" t="s">
        <v>38</v>
      </c>
      <c r="I27" s="32" t="s">
        <v>38</v>
      </c>
    </row>
    <row r="28" spans="1:9" s="36" customFormat="1">
      <c r="A28" s="66" t="s">
        <v>69</v>
      </c>
      <c r="B28" s="97">
        <v>16757</v>
      </c>
      <c r="C28" s="98">
        <v>10535</v>
      </c>
      <c r="D28" s="111">
        <v>6211</v>
      </c>
      <c r="E28" s="111"/>
      <c r="F28" s="98">
        <v>11</v>
      </c>
      <c r="G28" s="99" t="s">
        <v>38</v>
      </c>
      <c r="H28" s="99" t="s">
        <v>38</v>
      </c>
      <c r="I28" s="99" t="s">
        <v>38</v>
      </c>
    </row>
    <row r="29" spans="1:9">
      <c r="A29" s="38" t="s">
        <v>6</v>
      </c>
      <c r="B29" s="42" t="s">
        <v>77</v>
      </c>
      <c r="C29" s="43" t="s">
        <v>74</v>
      </c>
      <c r="D29" s="119" t="s">
        <v>74</v>
      </c>
      <c r="E29" s="119"/>
      <c r="F29" s="54" t="s">
        <v>74</v>
      </c>
      <c r="G29" s="44" t="s">
        <v>73</v>
      </c>
      <c r="H29" s="44" t="s">
        <v>73</v>
      </c>
      <c r="I29" s="44" t="s">
        <v>73</v>
      </c>
    </row>
    <row r="30" spans="1:9">
      <c r="A30" s="14" t="s">
        <v>7</v>
      </c>
      <c r="B30" s="10" t="s">
        <v>74</v>
      </c>
      <c r="C30" s="24" t="s">
        <v>74</v>
      </c>
      <c r="D30" s="119" t="s">
        <v>74</v>
      </c>
      <c r="E30" s="119"/>
      <c r="F30" s="55" t="s">
        <v>74</v>
      </c>
      <c r="G30" s="22" t="s">
        <v>73</v>
      </c>
      <c r="H30" s="22" t="s">
        <v>73</v>
      </c>
      <c r="I30" s="22" t="s">
        <v>73</v>
      </c>
    </row>
    <row r="31" spans="1:9">
      <c r="A31" s="14" t="s">
        <v>9</v>
      </c>
      <c r="B31" s="10" t="s">
        <v>78</v>
      </c>
      <c r="C31" s="24" t="s">
        <v>74</v>
      </c>
      <c r="D31" s="120" t="s">
        <v>74</v>
      </c>
      <c r="E31" s="121"/>
      <c r="F31" s="55" t="s">
        <v>74</v>
      </c>
      <c r="G31" s="22" t="s">
        <v>73</v>
      </c>
      <c r="H31" s="22" t="s">
        <v>73</v>
      </c>
      <c r="I31" s="22" t="s">
        <v>73</v>
      </c>
    </row>
    <row r="32" spans="1:9">
      <c r="A32" s="14" t="s">
        <v>8</v>
      </c>
      <c r="B32" s="10" t="s">
        <v>74</v>
      </c>
      <c r="C32" s="24" t="s">
        <v>74</v>
      </c>
      <c r="D32" s="121" t="s">
        <v>74</v>
      </c>
      <c r="E32" s="121"/>
      <c r="F32" s="55" t="s">
        <v>74</v>
      </c>
      <c r="G32" s="22" t="s">
        <v>73</v>
      </c>
      <c r="H32" s="22" t="s">
        <v>73</v>
      </c>
      <c r="I32" s="22" t="s">
        <v>73</v>
      </c>
    </row>
    <row r="33" spans="1:9" ht="17.25" thickBot="1">
      <c r="A33" s="17" t="s">
        <v>10</v>
      </c>
      <c r="B33" s="18" t="s">
        <v>74</v>
      </c>
      <c r="C33" s="37" t="s">
        <v>74</v>
      </c>
      <c r="D33" s="122" t="s">
        <v>74</v>
      </c>
      <c r="E33" s="122"/>
      <c r="F33" s="56" t="s">
        <v>74</v>
      </c>
      <c r="G33" s="23" t="s">
        <v>73</v>
      </c>
      <c r="H33" s="23" t="s">
        <v>73</v>
      </c>
      <c r="I33" s="23" t="s">
        <v>73</v>
      </c>
    </row>
    <row r="34" spans="1:9">
      <c r="A34" s="6" t="s">
        <v>11</v>
      </c>
    </row>
    <row r="35" spans="1:9" ht="16.5" customHeight="1">
      <c r="A35" s="118" t="s">
        <v>40</v>
      </c>
      <c r="B35" s="118"/>
      <c r="C35" s="118"/>
      <c r="D35" s="118"/>
      <c r="E35" s="118"/>
      <c r="F35" s="118"/>
      <c r="G35" s="118"/>
      <c r="H35" s="118"/>
      <c r="I35" s="118"/>
    </row>
  </sheetData>
  <mergeCells count="40">
    <mergeCell ref="A1:I1"/>
    <mergeCell ref="A2:I2"/>
    <mergeCell ref="H3:I3"/>
    <mergeCell ref="H7:I7"/>
    <mergeCell ref="H8:I8"/>
    <mergeCell ref="G4:G5"/>
    <mergeCell ref="H4:I5"/>
    <mergeCell ref="F4:F5"/>
    <mergeCell ref="E4:E5"/>
    <mergeCell ref="B4:B5"/>
    <mergeCell ref="A4:A5"/>
    <mergeCell ref="C4:D4"/>
    <mergeCell ref="H6:I6"/>
    <mergeCell ref="B22:B23"/>
    <mergeCell ref="C22:C23"/>
    <mergeCell ref="A19:I19"/>
    <mergeCell ref="A20:I20"/>
    <mergeCell ref="H21:I21"/>
    <mergeCell ref="A22:A23"/>
    <mergeCell ref="F22:G22"/>
    <mergeCell ref="D22:E23"/>
    <mergeCell ref="I22:I23"/>
    <mergeCell ref="H22:H23"/>
    <mergeCell ref="A35:I35"/>
    <mergeCell ref="D29:E29"/>
    <mergeCell ref="D30:E30"/>
    <mergeCell ref="D31:E31"/>
    <mergeCell ref="D32:E32"/>
    <mergeCell ref="D33:E33"/>
    <mergeCell ref="D25:E25"/>
    <mergeCell ref="D26:E26"/>
    <mergeCell ref="D27:E27"/>
    <mergeCell ref="D28:E28"/>
    <mergeCell ref="H9:I9"/>
    <mergeCell ref="H10:I10"/>
    <mergeCell ref="H11:I11"/>
    <mergeCell ref="H12:I12"/>
    <mergeCell ref="H14:I14"/>
    <mergeCell ref="H13:I13"/>
    <mergeCell ref="H15:I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4" zoomScaleNormal="100" zoomScaleSheetLayoutView="100" workbookViewId="0">
      <selection activeCell="B21" sqref="B21:E21"/>
    </sheetView>
  </sheetViews>
  <sheetFormatPr defaultRowHeight="16.5"/>
  <cols>
    <col min="1" max="1" width="12.25" customWidth="1"/>
    <col min="2" max="5" width="15.125" customWidth="1"/>
  </cols>
  <sheetData>
    <row r="1" spans="1:5" ht="25.5">
      <c r="A1" s="125" t="s">
        <v>22</v>
      </c>
      <c r="B1" s="125"/>
      <c r="C1" s="125"/>
      <c r="D1" s="125"/>
      <c r="E1" s="125"/>
    </row>
    <row r="2" spans="1:5" ht="30" customHeight="1">
      <c r="A2" s="126" t="s">
        <v>23</v>
      </c>
      <c r="B2" s="126"/>
      <c r="C2" s="126"/>
      <c r="D2" s="126"/>
      <c r="E2" s="126"/>
    </row>
    <row r="3" spans="1:5" ht="30" customHeight="1" thickBot="1">
      <c r="A3" s="2" t="s">
        <v>24</v>
      </c>
      <c r="E3" s="8" t="s">
        <v>25</v>
      </c>
    </row>
    <row r="4" spans="1:5">
      <c r="A4" s="128" t="s">
        <v>4</v>
      </c>
      <c r="B4" s="16" t="s">
        <v>26</v>
      </c>
      <c r="C4" s="16" t="s">
        <v>27</v>
      </c>
      <c r="D4" s="130" t="s">
        <v>47</v>
      </c>
      <c r="E4" s="154"/>
    </row>
    <row r="5" spans="1:5">
      <c r="A5" s="147"/>
      <c r="B5" s="13" t="s">
        <v>17</v>
      </c>
      <c r="C5" s="13" t="s">
        <v>18</v>
      </c>
      <c r="D5" s="151"/>
      <c r="E5" s="155"/>
    </row>
    <row r="6" spans="1:5" ht="39.75" customHeight="1">
      <c r="A6" s="4" t="s">
        <v>70</v>
      </c>
      <c r="B6" s="64">
        <v>12211507</v>
      </c>
      <c r="C6" s="65">
        <v>7595688</v>
      </c>
      <c r="D6" s="67">
        <v>2944595</v>
      </c>
      <c r="E6" s="67">
        <v>1643451</v>
      </c>
    </row>
    <row r="7" spans="1:5" ht="39.950000000000003" customHeight="1">
      <c r="A7" s="4" t="s">
        <v>66</v>
      </c>
      <c r="B7" s="5">
        <v>13785064</v>
      </c>
      <c r="C7" s="33">
        <v>8431067</v>
      </c>
      <c r="D7" s="153">
        <v>5321233</v>
      </c>
      <c r="E7" s="153"/>
    </row>
    <row r="8" spans="1:5" ht="39.950000000000003" customHeight="1">
      <c r="A8" s="4" t="s">
        <v>67</v>
      </c>
      <c r="B8" s="5">
        <v>14497931</v>
      </c>
      <c r="C8" s="33">
        <v>9019455</v>
      </c>
      <c r="D8" s="109">
        <v>5436196</v>
      </c>
      <c r="E8" s="109"/>
    </row>
    <row r="9" spans="1:5" ht="39.950000000000003" customHeight="1">
      <c r="A9" s="4" t="s">
        <v>68</v>
      </c>
      <c r="B9" s="68">
        <v>15486770</v>
      </c>
      <c r="C9" s="69">
        <v>9327194</v>
      </c>
      <c r="D9" s="160">
        <v>6117082</v>
      </c>
      <c r="E9" s="160"/>
    </row>
    <row r="10" spans="1:5" ht="39.950000000000003" customHeight="1" thickBot="1">
      <c r="A10" s="101" t="s">
        <v>69</v>
      </c>
      <c r="B10" s="102">
        <v>16466036</v>
      </c>
      <c r="C10" s="103">
        <v>9845178</v>
      </c>
      <c r="D10" s="158">
        <v>6559739</v>
      </c>
      <c r="E10" s="159"/>
    </row>
    <row r="11" spans="1:5" ht="17.25" thickBot="1">
      <c r="A11" s="9" t="s">
        <v>4</v>
      </c>
    </row>
    <row r="12" spans="1:5">
      <c r="A12" s="148" t="s">
        <v>4</v>
      </c>
      <c r="B12" s="130" t="s">
        <v>28</v>
      </c>
      <c r="C12" s="131"/>
      <c r="D12" s="123" t="s">
        <v>61</v>
      </c>
      <c r="E12" s="130" t="s">
        <v>62</v>
      </c>
    </row>
    <row r="13" spans="1:5">
      <c r="A13" s="149"/>
      <c r="B13" s="151" t="s">
        <v>19</v>
      </c>
      <c r="C13" s="152"/>
      <c r="D13" s="140"/>
      <c r="E13" s="157"/>
    </row>
    <row r="14" spans="1:5">
      <c r="A14" s="149"/>
      <c r="B14" s="3" t="s">
        <v>48</v>
      </c>
      <c r="C14" s="3" t="s">
        <v>49</v>
      </c>
      <c r="D14" s="140"/>
      <c r="E14" s="157"/>
    </row>
    <row r="15" spans="1:5">
      <c r="A15" s="149"/>
      <c r="B15" s="12" t="s">
        <v>29</v>
      </c>
      <c r="C15" s="12" t="s">
        <v>29</v>
      </c>
      <c r="D15" s="140"/>
      <c r="E15" s="157"/>
    </row>
    <row r="16" spans="1:5">
      <c r="A16" s="150"/>
      <c r="B16" s="13" t="s">
        <v>50</v>
      </c>
      <c r="C16" s="13" t="s">
        <v>51</v>
      </c>
      <c r="D16" s="156"/>
      <c r="E16" s="151"/>
    </row>
    <row r="17" spans="1:10" ht="39.75" customHeight="1">
      <c r="A17" s="4" t="s">
        <v>70</v>
      </c>
      <c r="B17" s="64">
        <v>27773</v>
      </c>
      <c r="C17" s="63"/>
      <c r="D17" s="63"/>
      <c r="E17" s="63"/>
    </row>
    <row r="18" spans="1:10" ht="39.950000000000003" customHeight="1">
      <c r="A18" s="4" t="s">
        <v>66</v>
      </c>
      <c r="B18" s="5">
        <v>32764</v>
      </c>
      <c r="C18" s="35" t="s">
        <v>5</v>
      </c>
      <c r="D18" s="25" t="s">
        <v>5</v>
      </c>
      <c r="E18" s="25" t="s">
        <v>5</v>
      </c>
    </row>
    <row r="19" spans="1:10" ht="39.950000000000003" customHeight="1">
      <c r="A19" s="4" t="s">
        <v>67</v>
      </c>
      <c r="B19" s="5">
        <v>42280</v>
      </c>
      <c r="C19" s="35" t="s">
        <v>5</v>
      </c>
      <c r="D19" s="35" t="s">
        <v>5</v>
      </c>
      <c r="E19" s="35" t="s">
        <v>5</v>
      </c>
    </row>
    <row r="20" spans="1:10" ht="39.950000000000003" customHeight="1">
      <c r="A20" s="4" t="s">
        <v>68</v>
      </c>
      <c r="B20" s="10">
        <v>42494</v>
      </c>
      <c r="C20" s="35" t="s">
        <v>38</v>
      </c>
      <c r="D20" s="35" t="s">
        <v>38</v>
      </c>
      <c r="E20" s="35" t="s">
        <v>38</v>
      </c>
      <c r="I20" s="145"/>
      <c r="J20" s="146"/>
    </row>
    <row r="21" spans="1:10" ht="39.950000000000003" customHeight="1" thickBot="1">
      <c r="A21" s="101" t="s">
        <v>71</v>
      </c>
      <c r="B21" s="104">
        <v>41119</v>
      </c>
      <c r="C21" s="93" t="s">
        <v>38</v>
      </c>
      <c r="D21" s="93" t="s">
        <v>38</v>
      </c>
      <c r="E21" s="93" t="s">
        <v>38</v>
      </c>
    </row>
    <row r="22" spans="1:10">
      <c r="A22" s="6" t="s">
        <v>30</v>
      </c>
    </row>
    <row r="23" spans="1:10">
      <c r="A23" s="11" t="s">
        <v>40</v>
      </c>
    </row>
  </sheetData>
  <mergeCells count="14">
    <mergeCell ref="A1:E1"/>
    <mergeCell ref="A2:E2"/>
    <mergeCell ref="D4:E5"/>
    <mergeCell ref="D12:D16"/>
    <mergeCell ref="E12:E16"/>
    <mergeCell ref="D10:E10"/>
    <mergeCell ref="D9:E9"/>
    <mergeCell ref="I20:J20"/>
    <mergeCell ref="A4:A5"/>
    <mergeCell ref="A12:A16"/>
    <mergeCell ref="B12:C12"/>
    <mergeCell ref="B13:C13"/>
    <mergeCell ref="D7:E7"/>
    <mergeCell ref="D8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topLeftCell="A7" zoomScale="115" zoomScaleNormal="100" zoomScaleSheetLayoutView="115" workbookViewId="0">
      <selection activeCell="B21" sqref="B21:E21"/>
    </sheetView>
  </sheetViews>
  <sheetFormatPr defaultRowHeight="16.5"/>
  <cols>
    <col min="1" max="1" width="13" customWidth="1"/>
    <col min="2" max="5" width="14.875" customWidth="1"/>
  </cols>
  <sheetData>
    <row r="1" spans="1:5" ht="25.5">
      <c r="A1" s="125" t="s">
        <v>31</v>
      </c>
      <c r="B1" s="125"/>
      <c r="C1" s="125"/>
      <c r="D1" s="125"/>
      <c r="E1" s="125"/>
    </row>
    <row r="2" spans="1:5" ht="30" customHeight="1">
      <c r="A2" s="126" t="s">
        <v>32</v>
      </c>
      <c r="B2" s="126"/>
      <c r="C2" s="126"/>
      <c r="D2" s="126"/>
      <c r="E2" s="126"/>
    </row>
    <row r="3" spans="1:5" ht="30" customHeight="1" thickBot="1">
      <c r="A3" s="2" t="s">
        <v>33</v>
      </c>
      <c r="E3" s="8" t="s">
        <v>34</v>
      </c>
    </row>
    <row r="4" spans="1:5">
      <c r="A4" s="162" t="s">
        <v>4</v>
      </c>
      <c r="B4" s="16" t="s">
        <v>26</v>
      </c>
      <c r="C4" s="16" t="s">
        <v>27</v>
      </c>
      <c r="D4" s="130" t="s">
        <v>47</v>
      </c>
      <c r="E4" s="154"/>
    </row>
    <row r="5" spans="1:5">
      <c r="A5" s="163"/>
      <c r="B5" s="13" t="s">
        <v>17</v>
      </c>
      <c r="C5" s="13" t="s">
        <v>18</v>
      </c>
      <c r="D5" s="151"/>
      <c r="E5" s="155"/>
    </row>
    <row r="6" spans="1:5" ht="40.5" customHeight="1">
      <c r="A6" s="4" t="s">
        <v>70</v>
      </c>
      <c r="B6" s="64">
        <v>8695639</v>
      </c>
      <c r="C6" s="65">
        <v>4021976</v>
      </c>
      <c r="D6" s="71">
        <v>2639772</v>
      </c>
      <c r="E6" s="71">
        <v>2012894</v>
      </c>
    </row>
    <row r="7" spans="1:5" ht="39.950000000000003" customHeight="1">
      <c r="A7" s="4" t="s">
        <v>66</v>
      </c>
      <c r="B7" s="5">
        <v>10338274</v>
      </c>
      <c r="C7" s="33">
        <v>4791213</v>
      </c>
      <c r="D7" s="153">
        <v>5519793</v>
      </c>
      <c r="E7" s="153"/>
    </row>
    <row r="8" spans="1:5" ht="39.950000000000003" customHeight="1">
      <c r="A8" s="4" t="s">
        <v>67</v>
      </c>
      <c r="B8" s="5">
        <v>11507838</v>
      </c>
      <c r="C8" s="33">
        <v>5616925</v>
      </c>
      <c r="D8" s="109">
        <v>5852967</v>
      </c>
      <c r="E8" s="109"/>
    </row>
    <row r="9" spans="1:5" ht="39.950000000000003" customHeight="1">
      <c r="A9" s="4" t="s">
        <v>68</v>
      </c>
      <c r="B9" s="10">
        <v>13375610</v>
      </c>
      <c r="C9" s="32">
        <v>6304888</v>
      </c>
      <c r="D9" s="110">
        <v>7029075</v>
      </c>
      <c r="E9" s="110"/>
    </row>
    <row r="10" spans="1:5" ht="39.950000000000003" customHeight="1" thickBot="1">
      <c r="A10" s="101" t="s">
        <v>113</v>
      </c>
      <c r="B10" s="105">
        <v>15227909</v>
      </c>
      <c r="C10" s="106">
        <v>7089925</v>
      </c>
      <c r="D10" s="168">
        <v>8094374</v>
      </c>
      <c r="E10" s="168"/>
    </row>
    <row r="11" spans="1:5" ht="17.25" thickBot="1">
      <c r="A11" s="9" t="s">
        <v>4</v>
      </c>
      <c r="B11" s="26"/>
      <c r="C11" s="26"/>
      <c r="D11" s="26"/>
      <c r="E11" s="26"/>
    </row>
    <row r="12" spans="1:5" ht="18" customHeight="1">
      <c r="A12" s="148" t="s">
        <v>4</v>
      </c>
      <c r="B12" s="164" t="s">
        <v>35</v>
      </c>
      <c r="C12" s="165"/>
      <c r="D12" s="169" t="s">
        <v>64</v>
      </c>
      <c r="E12" s="164" t="s">
        <v>52</v>
      </c>
    </row>
    <row r="13" spans="1:5">
      <c r="A13" s="149"/>
      <c r="B13" s="166" t="s">
        <v>36</v>
      </c>
      <c r="C13" s="167"/>
      <c r="D13" s="170"/>
      <c r="E13" s="172"/>
    </row>
    <row r="14" spans="1:5">
      <c r="A14" s="149"/>
      <c r="B14" s="27" t="s">
        <v>53</v>
      </c>
      <c r="C14" s="27" t="s">
        <v>54</v>
      </c>
      <c r="D14" s="170"/>
      <c r="E14" s="172"/>
    </row>
    <row r="15" spans="1:5">
      <c r="A15" s="149"/>
      <c r="B15" s="28" t="s">
        <v>29</v>
      </c>
      <c r="C15" s="28" t="s">
        <v>29</v>
      </c>
      <c r="D15" s="170"/>
      <c r="E15" s="172"/>
    </row>
    <row r="16" spans="1:5">
      <c r="A16" s="150"/>
      <c r="B16" s="29" t="s">
        <v>50</v>
      </c>
      <c r="C16" s="29" t="s">
        <v>51</v>
      </c>
      <c r="D16" s="171"/>
      <c r="E16" s="166"/>
    </row>
    <row r="17" spans="1:5" ht="39.75" customHeight="1">
      <c r="A17" s="4" t="s">
        <v>70</v>
      </c>
      <c r="B17" s="58"/>
      <c r="C17" s="70"/>
      <c r="D17" s="70"/>
      <c r="E17" s="70"/>
    </row>
    <row r="18" spans="1:5" ht="39.950000000000003" customHeight="1">
      <c r="A18" s="4" t="s">
        <v>66</v>
      </c>
      <c r="B18" s="30">
        <v>27268</v>
      </c>
      <c r="C18" s="31" t="s">
        <v>5</v>
      </c>
      <c r="D18" s="31" t="s">
        <v>5</v>
      </c>
      <c r="E18" s="31" t="s">
        <v>5</v>
      </c>
    </row>
    <row r="19" spans="1:5" ht="39.950000000000003" customHeight="1">
      <c r="A19" s="4" t="s">
        <v>67</v>
      </c>
      <c r="B19" s="30">
        <v>37946</v>
      </c>
      <c r="C19" s="31" t="s">
        <v>5</v>
      </c>
      <c r="D19" s="31" t="s">
        <v>5</v>
      </c>
      <c r="E19" s="31" t="s">
        <v>5</v>
      </c>
    </row>
    <row r="20" spans="1:5" ht="39.950000000000003" customHeight="1">
      <c r="A20" s="4" t="s">
        <v>68</v>
      </c>
      <c r="B20" s="30">
        <v>41647</v>
      </c>
      <c r="C20" s="31" t="s">
        <v>38</v>
      </c>
      <c r="D20" s="31" t="s">
        <v>38</v>
      </c>
      <c r="E20" s="31" t="s">
        <v>38</v>
      </c>
    </row>
    <row r="21" spans="1:5" ht="39.950000000000003" customHeight="1" thickBot="1">
      <c r="A21" s="101" t="s">
        <v>114</v>
      </c>
      <c r="B21" s="105">
        <v>43609</v>
      </c>
      <c r="C21" s="107" t="s">
        <v>38</v>
      </c>
      <c r="D21" s="107" t="s">
        <v>38</v>
      </c>
      <c r="E21" s="107" t="s">
        <v>38</v>
      </c>
    </row>
    <row r="22" spans="1:5">
      <c r="A22" s="6" t="s">
        <v>37</v>
      </c>
    </row>
    <row r="23" spans="1:5">
      <c r="A23" s="161" t="s">
        <v>40</v>
      </c>
      <c r="B23" s="161"/>
      <c r="C23" s="161"/>
      <c r="D23" s="161"/>
      <c r="E23" s="161"/>
    </row>
  </sheetData>
  <mergeCells count="14">
    <mergeCell ref="A1:E1"/>
    <mergeCell ref="A2:E2"/>
    <mergeCell ref="D4:E5"/>
    <mergeCell ref="D12:D16"/>
    <mergeCell ref="E12:E16"/>
    <mergeCell ref="A23:E23"/>
    <mergeCell ref="A4:A5"/>
    <mergeCell ref="A12:A16"/>
    <mergeCell ref="B12:C12"/>
    <mergeCell ref="B13:C13"/>
    <mergeCell ref="D10:E10"/>
    <mergeCell ref="D9:E9"/>
    <mergeCell ref="D7:E7"/>
    <mergeCell ref="D8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SheetLayoutView="100" workbookViewId="0">
      <selection activeCell="B14" sqref="B14"/>
    </sheetView>
  </sheetViews>
  <sheetFormatPr defaultRowHeight="16.5"/>
  <cols>
    <col min="2" max="2" width="6.25" customWidth="1"/>
    <col min="3" max="3" width="10.75" customWidth="1"/>
    <col min="4" max="4" width="11.375" customWidth="1"/>
    <col min="5" max="5" width="11.125" customWidth="1"/>
    <col min="7" max="7" width="11.5" customWidth="1"/>
    <col min="8" max="8" width="7.625" customWidth="1"/>
    <col min="9" max="9" width="6.25" customWidth="1"/>
    <col min="10" max="10" width="7" customWidth="1"/>
    <col min="11" max="11" width="6.75" customWidth="1"/>
  </cols>
  <sheetData>
    <row r="1" spans="1:11" ht="25.5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9.5">
      <c r="A2" s="126" t="s">
        <v>80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7.25" thickBot="1">
      <c r="A3" s="2" t="s">
        <v>81</v>
      </c>
      <c r="F3" s="82"/>
      <c r="G3" s="82"/>
      <c r="H3" s="82"/>
      <c r="I3" s="127" t="s">
        <v>82</v>
      </c>
      <c r="J3" s="127"/>
      <c r="K3" s="127"/>
    </row>
    <row r="4" spans="1:11" ht="33" customHeight="1">
      <c r="A4" s="141" t="s">
        <v>4</v>
      </c>
      <c r="B4" s="139" t="s">
        <v>83</v>
      </c>
      <c r="C4" s="139" t="s">
        <v>84</v>
      </c>
      <c r="D4" s="139" t="s">
        <v>85</v>
      </c>
      <c r="E4" s="139" t="s">
        <v>86</v>
      </c>
      <c r="F4" s="136" t="s">
        <v>87</v>
      </c>
      <c r="G4" s="137"/>
      <c r="H4" s="137"/>
      <c r="I4" s="137"/>
      <c r="J4" s="137"/>
      <c r="K4" s="137"/>
    </row>
    <row r="5" spans="1:11" ht="16.5" customHeight="1">
      <c r="A5" s="149"/>
      <c r="B5" s="140"/>
      <c r="C5" s="140"/>
      <c r="D5" s="140"/>
      <c r="E5" s="140"/>
      <c r="F5" s="157" t="s">
        <v>88</v>
      </c>
      <c r="G5" s="174"/>
      <c r="H5" s="174"/>
      <c r="I5" s="174"/>
      <c r="J5" s="174"/>
      <c r="K5" s="174"/>
    </row>
    <row r="6" spans="1:11">
      <c r="A6" s="149"/>
      <c r="B6" s="140"/>
      <c r="C6" s="140"/>
      <c r="D6" s="140"/>
      <c r="E6" s="140"/>
      <c r="F6" s="157"/>
      <c r="G6" s="174"/>
      <c r="H6" s="174"/>
      <c r="I6" s="174"/>
      <c r="J6" s="174"/>
      <c r="K6" s="174"/>
    </row>
    <row r="7" spans="1:11">
      <c r="A7" s="149"/>
      <c r="B7" s="140"/>
      <c r="C7" s="140"/>
      <c r="D7" s="140"/>
      <c r="E7" s="140"/>
      <c r="F7" s="83" t="s">
        <v>4</v>
      </c>
      <c r="G7" s="3" t="s">
        <v>89</v>
      </c>
      <c r="H7" s="184" t="s">
        <v>90</v>
      </c>
      <c r="I7" s="185"/>
      <c r="J7" s="184" t="s">
        <v>91</v>
      </c>
      <c r="K7" s="186"/>
    </row>
    <row r="8" spans="1:11" ht="21" customHeight="1">
      <c r="A8" s="150"/>
      <c r="B8" s="156"/>
      <c r="C8" s="156"/>
      <c r="D8" s="156"/>
      <c r="E8" s="156"/>
      <c r="F8" s="84"/>
      <c r="G8" s="60" t="s">
        <v>92</v>
      </c>
      <c r="H8" s="132" t="s">
        <v>93</v>
      </c>
      <c r="I8" s="133"/>
      <c r="J8" s="132" t="s">
        <v>94</v>
      </c>
      <c r="K8" s="138"/>
    </row>
    <row r="9" spans="1:11" ht="44.1" customHeight="1">
      <c r="A9" s="4">
        <v>2014</v>
      </c>
      <c r="B9" s="61" t="s">
        <v>95</v>
      </c>
      <c r="C9" s="35" t="s">
        <v>5</v>
      </c>
      <c r="D9" s="59">
        <v>146615</v>
      </c>
      <c r="E9" s="35">
        <v>218.32</v>
      </c>
      <c r="F9" s="59">
        <v>129228</v>
      </c>
      <c r="G9" s="35" t="s">
        <v>5</v>
      </c>
      <c r="H9" s="173" t="s">
        <v>5</v>
      </c>
      <c r="I9" s="173"/>
      <c r="J9" s="109">
        <v>129228</v>
      </c>
      <c r="K9" s="109"/>
    </row>
    <row r="10" spans="1:11" ht="44.1" customHeight="1">
      <c r="A10" s="4">
        <v>2015</v>
      </c>
      <c r="B10" s="61" t="s">
        <v>96</v>
      </c>
      <c r="C10" s="35" t="s">
        <v>97</v>
      </c>
      <c r="D10" s="59">
        <v>153093</v>
      </c>
      <c r="E10" s="35">
        <v>218.29</v>
      </c>
      <c r="F10" s="59">
        <v>136190</v>
      </c>
      <c r="G10" s="35" t="s">
        <v>97</v>
      </c>
      <c r="H10" s="173" t="s">
        <v>97</v>
      </c>
      <c r="I10" s="173"/>
      <c r="J10" s="109">
        <v>136190</v>
      </c>
      <c r="K10" s="109"/>
    </row>
    <row r="11" spans="1:11" ht="44.1" customHeight="1">
      <c r="A11" s="85">
        <v>2016</v>
      </c>
      <c r="B11" s="61" t="s">
        <v>96</v>
      </c>
      <c r="C11" s="35" t="s">
        <v>97</v>
      </c>
      <c r="D11" s="59">
        <v>158527</v>
      </c>
      <c r="E11" s="35">
        <v>218.32</v>
      </c>
      <c r="F11" s="59">
        <v>143124</v>
      </c>
      <c r="G11" s="35" t="s">
        <v>97</v>
      </c>
      <c r="H11" s="173" t="s">
        <v>97</v>
      </c>
      <c r="I11" s="173"/>
      <c r="J11" s="109">
        <v>143124</v>
      </c>
      <c r="K11" s="109"/>
    </row>
    <row r="12" spans="1:11" ht="44.1" customHeight="1">
      <c r="A12" s="85">
        <v>2017</v>
      </c>
      <c r="B12" s="61" t="s">
        <v>96</v>
      </c>
      <c r="C12" s="35" t="s">
        <v>97</v>
      </c>
      <c r="D12" s="59">
        <v>163649</v>
      </c>
      <c r="E12" s="35">
        <v>218.28</v>
      </c>
      <c r="F12" s="59">
        <v>147419</v>
      </c>
      <c r="G12" s="35" t="s">
        <v>115</v>
      </c>
      <c r="H12" s="173" t="s">
        <v>115</v>
      </c>
      <c r="I12" s="173"/>
      <c r="J12" s="109">
        <v>147419</v>
      </c>
      <c r="K12" s="109"/>
    </row>
    <row r="13" spans="1:11" ht="44.1" customHeight="1" thickBot="1">
      <c r="A13" s="86">
        <v>2018</v>
      </c>
      <c r="B13" s="87" t="s">
        <v>96</v>
      </c>
      <c r="C13" s="88" t="s">
        <v>115</v>
      </c>
      <c r="D13" s="89">
        <v>166899</v>
      </c>
      <c r="E13" s="88">
        <v>218300</v>
      </c>
      <c r="F13" s="89">
        <v>150669</v>
      </c>
      <c r="G13" s="88" t="s">
        <v>116</v>
      </c>
      <c r="H13" s="182" t="s">
        <v>115</v>
      </c>
      <c r="I13" s="182"/>
      <c r="J13" s="183">
        <v>150669</v>
      </c>
      <c r="K13" s="183"/>
    </row>
    <row r="14" spans="1:11">
      <c r="A14" s="9" t="s">
        <v>4</v>
      </c>
    </row>
    <row r="15" spans="1:11" ht="17.25" thickBot="1">
      <c r="A15" s="9" t="s">
        <v>4</v>
      </c>
    </row>
    <row r="16" spans="1:11" ht="20.25" customHeight="1">
      <c r="A16" s="148" t="s">
        <v>4</v>
      </c>
      <c r="B16" s="130" t="s">
        <v>98</v>
      </c>
      <c r="C16" s="154"/>
      <c r="D16" s="154"/>
      <c r="E16" s="154"/>
      <c r="F16" s="131"/>
      <c r="G16" s="130" t="s">
        <v>99</v>
      </c>
      <c r="H16" s="154"/>
      <c r="I16" s="154"/>
      <c r="J16" s="131"/>
      <c r="K16" s="130" t="s">
        <v>100</v>
      </c>
    </row>
    <row r="17" spans="1:11" ht="17.25" customHeight="1">
      <c r="A17" s="149"/>
      <c r="B17" s="157" t="s">
        <v>101</v>
      </c>
      <c r="C17" s="174"/>
      <c r="D17" s="174"/>
      <c r="E17" s="174"/>
      <c r="F17" s="175"/>
      <c r="G17" s="157" t="s">
        <v>102</v>
      </c>
      <c r="H17" s="174"/>
      <c r="I17" s="174"/>
      <c r="J17" s="175"/>
      <c r="K17" s="157"/>
    </row>
    <row r="18" spans="1:11" ht="21" customHeight="1">
      <c r="A18" s="149"/>
      <c r="B18" s="176" t="s">
        <v>103</v>
      </c>
      <c r="C18" s="177"/>
      <c r="D18" s="177"/>
      <c r="E18" s="178"/>
      <c r="F18" s="179" t="s">
        <v>104</v>
      </c>
      <c r="G18" s="176" t="s">
        <v>105</v>
      </c>
      <c r="H18" s="177"/>
      <c r="I18" s="178"/>
      <c r="J18" s="179" t="s">
        <v>104</v>
      </c>
      <c r="K18" s="157"/>
    </row>
    <row r="19" spans="1:11" ht="18" customHeight="1">
      <c r="A19" s="149"/>
      <c r="B19" s="157" t="s">
        <v>106</v>
      </c>
      <c r="C19" s="174"/>
      <c r="D19" s="174"/>
      <c r="E19" s="175"/>
      <c r="F19" s="140"/>
      <c r="G19" s="151"/>
      <c r="H19" s="155"/>
      <c r="I19" s="152"/>
      <c r="J19" s="140"/>
      <c r="K19" s="157"/>
    </row>
    <row r="20" spans="1:11">
      <c r="A20" s="149"/>
      <c r="B20" s="180" t="s">
        <v>4</v>
      </c>
      <c r="C20" s="3" t="s">
        <v>107</v>
      </c>
      <c r="D20" s="3" t="s">
        <v>90</v>
      </c>
      <c r="E20" s="3" t="s">
        <v>91</v>
      </c>
      <c r="F20" s="140"/>
      <c r="G20" s="3" t="s">
        <v>26</v>
      </c>
      <c r="H20" s="3" t="s">
        <v>108</v>
      </c>
      <c r="I20" s="3" t="s">
        <v>109</v>
      </c>
      <c r="J20" s="140"/>
      <c r="K20" s="157"/>
    </row>
    <row r="21" spans="1:11" ht="22.5" customHeight="1">
      <c r="A21" s="150"/>
      <c r="B21" s="181"/>
      <c r="C21" s="60" t="s">
        <v>92</v>
      </c>
      <c r="D21" s="60" t="s">
        <v>93</v>
      </c>
      <c r="E21" s="60" t="s">
        <v>94</v>
      </c>
      <c r="F21" s="156"/>
      <c r="G21" s="60" t="s">
        <v>17</v>
      </c>
      <c r="H21" s="60" t="s">
        <v>110</v>
      </c>
      <c r="I21" s="60" t="s">
        <v>111</v>
      </c>
      <c r="J21" s="156"/>
      <c r="K21" s="151"/>
    </row>
    <row r="22" spans="1:11" ht="44.1" customHeight="1">
      <c r="A22" s="4">
        <v>2013</v>
      </c>
      <c r="B22" s="90" t="s">
        <v>5</v>
      </c>
      <c r="C22" s="35" t="s">
        <v>5</v>
      </c>
      <c r="D22" s="35" t="s">
        <v>5</v>
      </c>
      <c r="E22" s="35" t="s">
        <v>5</v>
      </c>
      <c r="F22" s="35">
        <v>9.16</v>
      </c>
      <c r="G22" s="59">
        <v>13888</v>
      </c>
      <c r="H22" s="59">
        <v>10735</v>
      </c>
      <c r="I22" s="59">
        <v>3153</v>
      </c>
      <c r="J22" s="35">
        <v>209.48</v>
      </c>
      <c r="K22" s="35">
        <v>89.64</v>
      </c>
    </row>
    <row r="23" spans="1:11" ht="44.1" customHeight="1">
      <c r="A23" s="4">
        <v>2014</v>
      </c>
      <c r="B23" s="90" t="s">
        <v>5</v>
      </c>
      <c r="C23" s="35" t="s">
        <v>5</v>
      </c>
      <c r="D23" s="35" t="s">
        <v>5</v>
      </c>
      <c r="E23" s="35" t="s">
        <v>5</v>
      </c>
      <c r="F23" s="35">
        <v>9.16</v>
      </c>
      <c r="G23" s="59">
        <v>17387</v>
      </c>
      <c r="H23" s="59">
        <v>14234</v>
      </c>
      <c r="I23" s="59">
        <v>3153</v>
      </c>
      <c r="J23" s="35">
        <v>209.16</v>
      </c>
      <c r="K23" s="35">
        <v>88.14</v>
      </c>
    </row>
    <row r="24" spans="1:11" ht="44.1" customHeight="1">
      <c r="A24" s="4">
        <v>2015</v>
      </c>
      <c r="B24" s="90" t="s">
        <v>97</v>
      </c>
      <c r="C24" s="35" t="s">
        <v>97</v>
      </c>
      <c r="D24" s="35" t="s">
        <v>97</v>
      </c>
      <c r="E24" s="35" t="s">
        <v>97</v>
      </c>
      <c r="F24" s="35">
        <v>9.16</v>
      </c>
      <c r="G24" s="59">
        <v>16903</v>
      </c>
      <c r="H24" s="59">
        <v>13860</v>
      </c>
      <c r="I24" s="59">
        <v>3043</v>
      </c>
      <c r="J24" s="91">
        <v>209.12</v>
      </c>
      <c r="K24" s="35">
        <v>88.96</v>
      </c>
    </row>
    <row r="25" spans="1:11" ht="44.1" customHeight="1">
      <c r="A25" s="85">
        <v>2016</v>
      </c>
      <c r="B25" s="90" t="s">
        <v>97</v>
      </c>
      <c r="C25" s="35" t="s">
        <v>97</v>
      </c>
      <c r="D25" s="35" t="s">
        <v>97</v>
      </c>
      <c r="E25" s="35" t="s">
        <v>97</v>
      </c>
      <c r="F25" s="35">
        <v>167.18</v>
      </c>
      <c r="G25" s="59">
        <v>15403</v>
      </c>
      <c r="H25" s="59">
        <v>15403</v>
      </c>
      <c r="I25" s="59" t="s">
        <v>115</v>
      </c>
      <c r="J25" s="91">
        <v>51</v>
      </c>
      <c r="K25" s="35">
        <v>90.28</v>
      </c>
    </row>
    <row r="26" spans="1:11" ht="44.1" customHeight="1">
      <c r="A26" s="85">
        <v>2017</v>
      </c>
      <c r="B26" s="90" t="s">
        <v>115</v>
      </c>
      <c r="C26" s="35" t="s">
        <v>117</v>
      </c>
      <c r="D26" s="35" t="s">
        <v>115</v>
      </c>
      <c r="E26" s="35" t="s">
        <v>115</v>
      </c>
      <c r="F26" s="35">
        <v>167.28</v>
      </c>
      <c r="G26" s="59">
        <v>16230</v>
      </c>
      <c r="H26" s="59">
        <v>9663</v>
      </c>
      <c r="I26" s="59" t="s">
        <v>115</v>
      </c>
      <c r="J26" s="91">
        <v>51</v>
      </c>
      <c r="K26" s="35">
        <v>90.08</v>
      </c>
    </row>
    <row r="27" spans="1:11" ht="44.1" customHeight="1" thickBot="1">
      <c r="A27" s="86">
        <v>2018</v>
      </c>
      <c r="B27" s="92" t="s">
        <v>115</v>
      </c>
      <c r="C27" s="93" t="s">
        <v>115</v>
      </c>
      <c r="D27" s="93" t="s">
        <v>115</v>
      </c>
      <c r="E27" s="93" t="s">
        <v>115</v>
      </c>
      <c r="F27" s="93">
        <v>167.3</v>
      </c>
      <c r="G27" s="94">
        <v>16230</v>
      </c>
      <c r="H27" s="94">
        <v>9663</v>
      </c>
      <c r="I27" s="94" t="s">
        <v>115</v>
      </c>
      <c r="J27" s="95">
        <v>51</v>
      </c>
      <c r="K27" s="93">
        <v>90.3</v>
      </c>
    </row>
    <row r="28" spans="1:11">
      <c r="A28" s="62" t="s">
        <v>112</v>
      </c>
    </row>
  </sheetData>
  <mergeCells count="36">
    <mergeCell ref="A1:K1"/>
    <mergeCell ref="A2:K2"/>
    <mergeCell ref="I3:K3"/>
    <mergeCell ref="A4:A8"/>
    <mergeCell ref="B4:B8"/>
    <mergeCell ref="C4:C8"/>
    <mergeCell ref="D4:D8"/>
    <mergeCell ref="E4:E8"/>
    <mergeCell ref="F4:K4"/>
    <mergeCell ref="F5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A16:A21"/>
    <mergeCell ref="B16:F16"/>
    <mergeCell ref="G16:J16"/>
    <mergeCell ref="K16:K21"/>
    <mergeCell ref="B17:F17"/>
    <mergeCell ref="G17:J17"/>
    <mergeCell ref="B18:E18"/>
    <mergeCell ref="F18:F21"/>
    <mergeCell ref="G18:I19"/>
    <mergeCell ref="J18:J21"/>
    <mergeCell ref="B19:E19"/>
    <mergeCell ref="B20:B21"/>
    <mergeCell ref="H13:I13"/>
    <mergeCell ref="J13:K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전기, 가스, 수도</vt:lpstr>
      <vt:lpstr>1. 상수도, 2. 급수전</vt:lpstr>
      <vt:lpstr>3. 급수사용량</vt:lpstr>
      <vt:lpstr>4. 급수사용료부과</vt:lpstr>
      <vt:lpstr>5. 하수도 인구 및 보급률</vt:lpstr>
      <vt:lpstr>'3. 급수사용량'!Print_Area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2018-12-06T07:34:40Z</cp:lastPrinted>
  <dcterms:created xsi:type="dcterms:W3CDTF">2016-09-01T07:50:35Z</dcterms:created>
  <dcterms:modified xsi:type="dcterms:W3CDTF">2020-03-24T05:47:46Z</dcterms:modified>
</cp:coreProperties>
</file>