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/>
  </bookViews>
  <sheets>
    <sheet name="기장군 의회" sheetId="1" r:id="rId1"/>
    <sheet name="1. 의원" sheetId="2" r:id="rId2"/>
    <sheet name="2. 본회의 운영" sheetId="3" r:id="rId3"/>
    <sheet name="3. 군정질문" sheetId="4" r:id="rId4"/>
    <sheet name="4. 의안처리" sheetId="5" r:id="rId5"/>
  </sheets>
  <definedNames>
    <definedName name="_xlnm.Print_Area" localSheetId="4">'4. 의안처리'!$A$1:$I$27</definedName>
  </definedNames>
  <calcPr calcId="125725"/>
</workbook>
</file>

<file path=xl/calcChain.xml><?xml version="1.0" encoding="utf-8"?>
<calcChain xmlns="http://schemas.openxmlformats.org/spreadsheetml/2006/main">
  <c r="B10" i="3"/>
  <c r="B16" i="5"/>
  <c r="B22"/>
  <c r="B23"/>
  <c r="B25"/>
  <c r="B11"/>
  <c r="E18" i="4"/>
  <c r="D18"/>
  <c r="C18"/>
  <c r="B18"/>
  <c r="F9"/>
  <c r="D9"/>
  <c r="E9"/>
  <c r="C9"/>
  <c r="B9"/>
  <c r="D10" i="3"/>
  <c r="E10"/>
  <c r="F10"/>
  <c r="G10"/>
  <c r="H10"/>
  <c r="I10"/>
  <c r="J10"/>
  <c r="C10"/>
  <c r="D9" i="2"/>
  <c r="E9"/>
  <c r="C9"/>
  <c r="B9"/>
  <c r="C11" i="5"/>
  <c r="C18"/>
  <c r="B18" s="1"/>
  <c r="C19"/>
  <c r="B19" s="1"/>
  <c r="C20"/>
  <c r="B20" s="1"/>
  <c r="C21"/>
  <c r="B21" s="1"/>
  <c r="C24"/>
  <c r="B24" s="1"/>
  <c r="C17"/>
  <c r="B17" s="1"/>
  <c r="C15"/>
  <c r="B15" s="1"/>
  <c r="C14"/>
  <c r="B14" s="1"/>
  <c r="C13"/>
  <c r="B13" s="1"/>
  <c r="B12"/>
</calcChain>
</file>

<file path=xl/sharedStrings.xml><?xml version="1.0" encoding="utf-8"?>
<sst xmlns="http://schemas.openxmlformats.org/spreadsheetml/2006/main" count="141" uniqueCount="81">
  <si>
    <r>
      <t xml:space="preserve">1. </t>
    </r>
    <r>
      <rPr>
        <sz val="20"/>
        <color rgb="FF000000"/>
        <rFont val="한양신명조"/>
        <family val="3"/>
        <charset val="129"/>
      </rPr>
      <t>의 원</t>
    </r>
  </si>
  <si>
    <t>Member of the Assembly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</si>
  <si>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명</t>
    </r>
    <r>
      <rPr>
        <sz val="10"/>
        <color rgb="FF000000"/>
        <rFont val="휴먼명조"/>
        <family val="3"/>
        <charset val="129"/>
      </rPr>
      <t>)</t>
    </r>
  </si>
  <si>
    <t>(Unit : Person)</t>
  </si>
  <si>
    <t xml:space="preserve">  </t>
  </si>
  <si>
    <t>No. of</t>
  </si>
  <si>
    <t>constituency</t>
  </si>
  <si>
    <t>계</t>
  </si>
  <si>
    <t>남</t>
  </si>
  <si>
    <t>여</t>
  </si>
  <si>
    <t>2 0 1 3</t>
  </si>
  <si>
    <t>2 0 1 4</t>
  </si>
  <si>
    <t>-</t>
  </si>
  <si>
    <r>
      <t xml:space="preserve">자료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기장군의회</t>
    </r>
  </si>
  <si>
    <r>
      <t xml:space="preserve">주 </t>
    </r>
    <r>
      <rPr>
        <sz val="10"/>
        <color rgb="FF000000"/>
        <rFont val="휴먼명조"/>
        <family val="3"/>
        <charset val="129"/>
      </rPr>
      <t xml:space="preserve">: 1) </t>
    </r>
    <r>
      <rPr>
        <sz val="10"/>
        <color rgb="FF000000"/>
        <rFont val="맑은 고딕"/>
        <family val="3"/>
        <charset val="129"/>
        <scheme val="minor"/>
      </rPr>
      <t>비례대표 제외</t>
    </r>
  </si>
  <si>
    <t>2 0 1 5</t>
    <phoneticPr fontId="1" type="noConversion"/>
  </si>
  <si>
    <r>
      <t xml:space="preserve">2. </t>
    </r>
    <r>
      <rPr>
        <sz val="20"/>
        <color rgb="FF000000"/>
        <rFont val="한양신명조"/>
        <family val="3"/>
        <charset val="129"/>
      </rPr>
      <t>본회의 운영</t>
    </r>
  </si>
  <si>
    <t>Management of the Plenary Session</t>
  </si>
  <si>
    <r>
      <t>(</t>
    </r>
    <r>
      <rPr>
        <sz val="10"/>
        <color rgb="FF000000"/>
        <rFont val="맑은 고딕"/>
        <family val="3"/>
        <charset val="129"/>
        <scheme val="minor"/>
      </rPr>
      <t xml:space="preserve">단위 </t>
    </r>
    <r>
      <rPr>
        <sz val="10"/>
        <color rgb="FF000000"/>
        <rFont val="휴먼명조"/>
        <family val="3"/>
        <charset val="129"/>
      </rPr>
      <t xml:space="preserve">: </t>
    </r>
    <r>
      <rPr>
        <sz val="10"/>
        <color rgb="FF000000"/>
        <rFont val="맑은 고딕"/>
        <family val="3"/>
        <charset val="129"/>
        <scheme val="minor"/>
      </rPr>
      <t>건</t>
    </r>
    <r>
      <rPr>
        <sz val="10"/>
        <color rgb="FF000000"/>
        <rFont val="휴먼명조"/>
        <family val="3"/>
        <charset val="129"/>
      </rPr>
      <t>)</t>
    </r>
  </si>
  <si>
    <t>(Unit : Case)</t>
  </si>
  <si>
    <t>2 0 1 2</t>
  </si>
  <si>
    <t>의 안 처 리
Management of bills</t>
    <phoneticPr fontId="1" type="noConversion"/>
  </si>
  <si>
    <r>
      <t xml:space="preserve">3. </t>
    </r>
    <r>
      <rPr>
        <sz val="20"/>
        <color rgb="FF000000"/>
        <rFont val="한양신명조"/>
        <family val="3"/>
        <charset val="129"/>
      </rPr>
      <t>군 정 질 문</t>
    </r>
  </si>
  <si>
    <t>Question about District Policies</t>
  </si>
  <si>
    <r>
      <t xml:space="preserve">4. </t>
    </r>
    <r>
      <rPr>
        <sz val="20"/>
        <color rgb="FF000000"/>
        <rFont val="한양신명조"/>
        <family val="3"/>
        <charset val="129"/>
      </rPr>
      <t>의 안 처 리</t>
    </r>
  </si>
  <si>
    <t>Handing of Bills</t>
  </si>
  <si>
    <t>-</t>
    <phoneticPr fontId="1" type="noConversion"/>
  </si>
  <si>
    <t>주 : 2016년 서식 변경</t>
    <phoneticPr fontId="1" type="noConversion"/>
  </si>
  <si>
    <t>선거구수1)</t>
  </si>
  <si>
    <t>의원수 
Assembly2)</t>
    <phoneticPr fontId="1" type="noConversion"/>
  </si>
  <si>
    <t>회 기 
일 수 Days of session</t>
    <phoneticPr fontId="1" type="noConversion"/>
  </si>
  <si>
    <t>본회의 
일수 Days of Plenary session</t>
    <phoneticPr fontId="1" type="noConversion"/>
  </si>
  <si>
    <t>원안가결 Passage of original bills</t>
    <phoneticPr fontId="1" type="noConversion"/>
  </si>
  <si>
    <t>수정가결 
Passage of amendment</t>
    <phoneticPr fontId="1" type="noConversion"/>
  </si>
  <si>
    <t>부 결
Rejection</t>
    <phoneticPr fontId="1" type="noConversion"/>
  </si>
  <si>
    <t>철 회
Revocation</t>
    <phoneticPr fontId="1" type="noConversion"/>
  </si>
  <si>
    <t>합 계
Total</t>
    <phoneticPr fontId="1" type="noConversion"/>
  </si>
  <si>
    <t>기 획 총 무
Planning·General affairs</t>
    <phoneticPr fontId="1" type="noConversion"/>
  </si>
  <si>
    <t>재 무 경 제
Finance· Economic</t>
    <phoneticPr fontId="1" type="noConversion"/>
  </si>
  <si>
    <t>보 사 복 지
Public sanitation · Welfare</t>
    <phoneticPr fontId="1" type="noConversion"/>
  </si>
  <si>
    <t>도 시 교 통
Urban·Transportation</t>
    <phoneticPr fontId="1" type="noConversion"/>
  </si>
  <si>
    <t>환 경 위 생
Environment · Sanitation</t>
    <phoneticPr fontId="1" type="noConversion"/>
  </si>
  <si>
    <t>주 택 건 설
House·Construction</t>
    <phoneticPr fontId="1" type="noConversion"/>
  </si>
  <si>
    <t>문 화 체 육
Civilization Physical</t>
    <phoneticPr fontId="1" type="noConversion"/>
  </si>
  <si>
    <r>
      <t>기</t>
    </r>
    <r>
      <rPr>
        <sz val="10"/>
        <color rgb="FF000000"/>
        <rFont val="휴먼명조"/>
        <family val="3"/>
        <charset val="129"/>
      </rPr>
      <t>      </t>
    </r>
    <r>
      <rPr>
        <sz val="10"/>
        <color rgb="FF000000"/>
        <rFont val="맑은 고딕"/>
        <family val="3"/>
        <charset val="129"/>
        <scheme val="minor"/>
      </rPr>
      <t>타
Others</t>
    </r>
    <phoneticPr fontId="1" type="noConversion"/>
  </si>
  <si>
    <t>접 수
Receipt</t>
    <phoneticPr fontId="1" type="noConversion"/>
  </si>
  <si>
    <t>원 안 Original</t>
    <phoneticPr fontId="1" type="noConversion"/>
  </si>
  <si>
    <t>수 정 Amendment</t>
    <phoneticPr fontId="1" type="noConversion"/>
  </si>
  <si>
    <t>폐 기
Abolition</t>
    <phoneticPr fontId="1" type="noConversion"/>
  </si>
  <si>
    <t>가 결 Passage</t>
    <phoneticPr fontId="1" type="noConversion"/>
  </si>
  <si>
    <t>미 처 리
Outstan
ding</t>
    <phoneticPr fontId="1" type="noConversion"/>
  </si>
  <si>
    <r>
      <rPr>
        <sz val="10"/>
        <color rgb="FF000000"/>
        <rFont val="맑은 고딕"/>
        <family val="3"/>
        <charset val="129"/>
      </rPr>
      <t xml:space="preserve">      </t>
    </r>
    <r>
      <rPr>
        <sz val="10"/>
        <color rgb="FF000000"/>
        <rFont val="휴먼명조"/>
        <family val="3"/>
        <charset val="129"/>
      </rPr>
      <t xml:space="preserve">2) </t>
    </r>
    <r>
      <rPr>
        <sz val="10"/>
        <color rgb="FF000000"/>
        <rFont val="맑은 고딕"/>
        <family val="3"/>
        <charset val="129"/>
        <scheme val="minor"/>
      </rPr>
      <t>비례대표 포함</t>
    </r>
    <phoneticPr fontId="1" type="noConversion"/>
  </si>
  <si>
    <r>
      <t>전체서식변경</t>
    </r>
    <r>
      <rPr>
        <sz val="10"/>
        <color rgb="FF000000"/>
        <rFont val="휴먼명조"/>
        <family val="3"/>
        <charset val="129"/>
      </rPr>
      <t>(2012</t>
    </r>
    <r>
      <rPr>
        <sz val="10"/>
        <color rgb="FF000000"/>
        <rFont val="맑은 고딕"/>
        <family val="3"/>
        <charset val="129"/>
        <scheme val="minor"/>
      </rPr>
      <t>년 자료부터 반영함</t>
    </r>
    <r>
      <rPr>
        <sz val="10"/>
        <color rgb="FF000000"/>
        <rFont val="휴먼명조"/>
        <family val="3"/>
        <charset val="129"/>
      </rPr>
      <t>)</t>
    </r>
    <phoneticPr fontId="1" type="noConversion"/>
  </si>
  <si>
    <t>소 집 
회 수
 No. Of Convo
cation</t>
    <phoneticPr fontId="1" type="noConversion"/>
  </si>
  <si>
    <t>미처리
Outstan
dings</t>
    <phoneticPr fontId="1" type="noConversion"/>
  </si>
  <si>
    <t>철 회
Revoca
tion</t>
    <phoneticPr fontId="1" type="noConversion"/>
  </si>
  <si>
    <t>처 리 Management</t>
    <phoneticPr fontId="1" type="noConversion"/>
  </si>
  <si>
    <t>가 선거구
(기장읍)</t>
    <phoneticPr fontId="1" type="noConversion"/>
  </si>
  <si>
    <t>나 선거구
(장안읍, 일광면, 철마면)</t>
    <phoneticPr fontId="1" type="noConversion"/>
  </si>
  <si>
    <t>다 선거구
(정관읍)</t>
    <phoneticPr fontId="1" type="noConversion"/>
  </si>
  <si>
    <t>비례 대표
Proportional representation</t>
    <phoneticPr fontId="1" type="noConversion"/>
  </si>
  <si>
    <t>정 례 회
Ordinary session</t>
    <phoneticPr fontId="1" type="noConversion"/>
  </si>
  <si>
    <t>임 시 회
Temporary session</t>
    <phoneticPr fontId="1" type="noConversion"/>
  </si>
  <si>
    <t>예 산 안
Draft budget</t>
    <phoneticPr fontId="1" type="noConversion"/>
  </si>
  <si>
    <t>결 산 안
Draft liquidation</t>
    <phoneticPr fontId="1" type="noConversion"/>
  </si>
  <si>
    <t>조 례
Regulations</t>
    <phoneticPr fontId="1" type="noConversion"/>
  </si>
  <si>
    <t>의 원 발 의
Suggestion of a member</t>
    <phoneticPr fontId="1" type="noConversion"/>
  </si>
  <si>
    <t>위원회 제안
Suggestion of a committee</t>
    <phoneticPr fontId="1" type="noConversion"/>
  </si>
  <si>
    <t>군 제 출
Presentation to the ward office</t>
    <phoneticPr fontId="1" type="noConversion"/>
  </si>
  <si>
    <t>승인 동의안
Consent bill of approval</t>
    <phoneticPr fontId="1" type="noConversion"/>
  </si>
  <si>
    <t>건 의 안
Recommendation</t>
    <phoneticPr fontId="1" type="noConversion"/>
  </si>
  <si>
    <t>규 칙 안
Bill of Rule</t>
    <phoneticPr fontId="1" type="noConversion"/>
  </si>
  <si>
    <t>결 의 안
Swear bill</t>
    <phoneticPr fontId="1" type="noConversion"/>
  </si>
  <si>
    <t>중 요 동 의
Important agreement</t>
    <phoneticPr fontId="1" type="noConversion"/>
  </si>
  <si>
    <t>청 원
Petition</t>
    <phoneticPr fontId="1" type="noConversion"/>
  </si>
  <si>
    <t>기 타
The other</t>
    <phoneticPr fontId="1" type="noConversion"/>
  </si>
  <si>
    <t>제 의 안
Proposal bill</t>
    <phoneticPr fontId="1" type="noConversion"/>
  </si>
  <si>
    <t>2 0 1 6</t>
    <phoneticPr fontId="1" type="noConversion"/>
  </si>
  <si>
    <t>2 0 1 6</t>
    <phoneticPr fontId="1" type="noConversion"/>
  </si>
  <si>
    <t>2 0 1 6</t>
    <phoneticPr fontId="1" type="noConversion"/>
  </si>
  <si>
    <t>ㅡ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</si>
</sst>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20"/>
      <color rgb="FF000000"/>
      <name val="한양신명조"/>
      <family val="3"/>
      <charset val="129"/>
    </font>
    <font>
      <sz val="16"/>
      <color rgb="FF000000"/>
      <name val="휴먼명조"/>
      <family val="3"/>
      <charset val="129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10"/>
      <color rgb="FF000000"/>
      <name val="한컴바탕"/>
      <family val="1"/>
      <charset val="129"/>
    </font>
    <font>
      <b/>
      <sz val="10"/>
      <color theme="1"/>
      <name val="휴먼명조"/>
      <family val="3"/>
      <charset val="129"/>
    </font>
    <font>
      <sz val="10"/>
      <color rgb="FF000000"/>
      <name val="맑은 고딕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휴먼명조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indexed="64"/>
      </bottom>
      <diagonal/>
    </border>
    <border>
      <left style="thin">
        <color rgb="FF000000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29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9</xdr:row>
      <xdr:rowOff>19050</xdr:rowOff>
    </xdr:from>
    <xdr:to>
      <xdr:col>7</xdr:col>
      <xdr:colOff>609600</xdr:colOff>
      <xdr:row>14</xdr:row>
      <xdr:rowOff>66675</xdr:rowOff>
    </xdr:to>
    <xdr:pic>
      <xdr:nvPicPr>
        <xdr:cNvPr id="1025" name="_x177536808" descr="DRW000021e42f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905000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26" sqref="B26"/>
    </sheetView>
  </sheetViews>
  <sheetFormatPr defaultRowHeight="16.5"/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5" zoomScaleNormal="100" zoomScaleSheetLayoutView="115" workbookViewId="0">
      <selection activeCell="B13" sqref="B13"/>
    </sheetView>
  </sheetViews>
  <sheetFormatPr defaultRowHeight="16.5"/>
  <cols>
    <col min="1" max="1" width="13.5" customWidth="1"/>
    <col min="2" max="5" width="15" customWidth="1"/>
  </cols>
  <sheetData>
    <row r="1" spans="1:5" ht="25.5">
      <c r="A1" s="42" t="s">
        <v>0</v>
      </c>
      <c r="B1" s="42"/>
      <c r="C1" s="42"/>
      <c r="D1" s="42"/>
      <c r="E1" s="42"/>
    </row>
    <row r="2" spans="1:5" ht="19.5">
      <c r="A2" s="43" t="s">
        <v>1</v>
      </c>
      <c r="B2" s="43"/>
      <c r="C2" s="43"/>
      <c r="D2" s="43"/>
      <c r="E2" s="43"/>
    </row>
    <row r="3" spans="1:5" ht="17.25" thickBot="1">
      <c r="A3" s="1" t="s">
        <v>2</v>
      </c>
      <c r="E3" s="9" t="s">
        <v>3</v>
      </c>
    </row>
    <row r="4" spans="1:5" ht="22.5" customHeight="1">
      <c r="A4" s="44" t="s">
        <v>4</v>
      </c>
      <c r="B4" s="23" t="s">
        <v>28</v>
      </c>
      <c r="C4" s="47" t="s">
        <v>29</v>
      </c>
      <c r="D4" s="48"/>
      <c r="E4" s="48"/>
    </row>
    <row r="5" spans="1:5" ht="22.5" customHeight="1">
      <c r="A5" s="45"/>
      <c r="B5" s="21" t="s">
        <v>5</v>
      </c>
      <c r="C5" s="49"/>
      <c r="D5" s="50"/>
      <c r="E5" s="50"/>
    </row>
    <row r="6" spans="1:5" ht="22.5" customHeight="1">
      <c r="A6" s="46"/>
      <c r="B6" s="14" t="s">
        <v>6</v>
      </c>
      <c r="C6" s="2" t="s">
        <v>7</v>
      </c>
      <c r="D6" s="2" t="s">
        <v>8</v>
      </c>
      <c r="E6" s="3" t="s">
        <v>9</v>
      </c>
    </row>
    <row r="7" spans="1:5" ht="30.75" customHeight="1">
      <c r="A7" s="4" t="s">
        <v>11</v>
      </c>
      <c r="B7" s="19">
        <v>3</v>
      </c>
      <c r="C7" s="20">
        <v>8</v>
      </c>
      <c r="D7" s="20">
        <v>6</v>
      </c>
      <c r="E7" s="20">
        <v>2</v>
      </c>
    </row>
    <row r="8" spans="1:5" s="13" customFormat="1" ht="30.75" customHeight="1">
      <c r="A8" s="4" t="s">
        <v>15</v>
      </c>
      <c r="B8" s="19">
        <v>3</v>
      </c>
      <c r="C8" s="30">
        <v>8</v>
      </c>
      <c r="D8" s="30">
        <v>6</v>
      </c>
      <c r="E8" s="30">
        <v>2</v>
      </c>
    </row>
    <row r="9" spans="1:5" ht="30.75" customHeight="1">
      <c r="A9" s="5" t="s">
        <v>77</v>
      </c>
      <c r="B9" s="6">
        <f>SUM(B10:B13)</f>
        <v>3</v>
      </c>
      <c r="C9" s="31">
        <f>SUM(C10:C13)</f>
        <v>8</v>
      </c>
      <c r="D9" s="31">
        <f t="shared" ref="D9:E9" si="0">SUM(D10:D13)</f>
        <v>6</v>
      </c>
      <c r="E9" s="31">
        <f t="shared" si="0"/>
        <v>2</v>
      </c>
    </row>
    <row r="10" spans="1:5" ht="27">
      <c r="A10" s="7" t="s">
        <v>57</v>
      </c>
      <c r="B10" s="19">
        <v>1</v>
      </c>
      <c r="C10" s="36">
        <v>3</v>
      </c>
      <c r="D10" s="36">
        <v>2</v>
      </c>
      <c r="E10" s="36">
        <v>1</v>
      </c>
    </row>
    <row r="11" spans="1:5" ht="40.5">
      <c r="A11" s="7" t="s">
        <v>58</v>
      </c>
      <c r="B11" s="19">
        <v>1</v>
      </c>
      <c r="C11" s="36">
        <v>2</v>
      </c>
      <c r="D11" s="36">
        <v>2</v>
      </c>
      <c r="E11" s="36">
        <v>0</v>
      </c>
    </row>
    <row r="12" spans="1:5" ht="27">
      <c r="A12" s="7" t="s">
        <v>59</v>
      </c>
      <c r="B12" s="19">
        <v>1</v>
      </c>
      <c r="C12" s="36">
        <v>2</v>
      </c>
      <c r="D12" s="36">
        <v>2</v>
      </c>
      <c r="E12" s="36">
        <v>0</v>
      </c>
    </row>
    <row r="13" spans="1:5" ht="41.25" thickBot="1">
      <c r="A13" s="32" t="s">
        <v>60</v>
      </c>
      <c r="B13" s="41" t="s">
        <v>80</v>
      </c>
      <c r="C13" s="37">
        <v>1</v>
      </c>
      <c r="D13" s="37">
        <v>0</v>
      </c>
      <c r="E13" s="37">
        <v>1</v>
      </c>
    </row>
    <row r="14" spans="1:5">
      <c r="A14" s="8" t="s">
        <v>13</v>
      </c>
    </row>
    <row r="15" spans="1:5">
      <c r="A15" s="8" t="s">
        <v>14</v>
      </c>
    </row>
    <row r="16" spans="1:5">
      <c r="A16" s="1" t="s">
        <v>51</v>
      </c>
    </row>
    <row r="17" spans="1:1">
      <c r="A17" s="8" t="s">
        <v>52</v>
      </c>
    </row>
  </sheetData>
  <mergeCells count="4">
    <mergeCell ref="A1:E1"/>
    <mergeCell ref="A2:E2"/>
    <mergeCell ref="A4:A6"/>
    <mergeCell ref="C4:E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15" zoomScaleNormal="100" zoomScaleSheetLayoutView="115" workbookViewId="0">
      <selection activeCell="F12" sqref="F12"/>
    </sheetView>
  </sheetViews>
  <sheetFormatPr defaultRowHeight="16.5"/>
  <cols>
    <col min="2" max="2" width="10.625" customWidth="1"/>
    <col min="3" max="8" width="7.875" customWidth="1"/>
    <col min="9" max="9" width="9.375" customWidth="1"/>
    <col min="10" max="11" width="9.625" customWidth="1"/>
  </cols>
  <sheetData>
    <row r="1" spans="1:10" ht="25.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30" customHeight="1" thickBot="1">
      <c r="A3" s="1" t="s">
        <v>18</v>
      </c>
      <c r="I3" s="51" t="s">
        <v>19</v>
      </c>
      <c r="J3" s="51"/>
    </row>
    <row r="4" spans="1:10" ht="43.5" customHeight="1">
      <c r="A4" s="44" t="s">
        <v>4</v>
      </c>
      <c r="B4" s="52" t="s">
        <v>53</v>
      </c>
      <c r="C4" s="52" t="s">
        <v>30</v>
      </c>
      <c r="D4" s="52" t="s">
        <v>31</v>
      </c>
      <c r="E4" s="47" t="s">
        <v>21</v>
      </c>
      <c r="F4" s="48"/>
      <c r="G4" s="48"/>
      <c r="H4" s="48"/>
      <c r="I4" s="48"/>
      <c r="J4" s="48"/>
    </row>
    <row r="5" spans="1:10" ht="81.75" customHeight="1">
      <c r="A5" s="54"/>
      <c r="B5" s="53"/>
      <c r="C5" s="53"/>
      <c r="D5" s="53"/>
      <c r="E5" s="15" t="s">
        <v>4</v>
      </c>
      <c r="F5" s="12" t="s">
        <v>32</v>
      </c>
      <c r="G5" s="12" t="s">
        <v>33</v>
      </c>
      <c r="H5" s="12" t="s">
        <v>34</v>
      </c>
      <c r="I5" s="12" t="s">
        <v>55</v>
      </c>
      <c r="J5" s="17" t="s">
        <v>54</v>
      </c>
    </row>
    <row r="6" spans="1:10" ht="40.5" customHeight="1">
      <c r="A6" s="4" t="s">
        <v>20</v>
      </c>
      <c r="B6" s="19">
        <v>10</v>
      </c>
      <c r="C6" s="30">
        <v>85</v>
      </c>
      <c r="D6" s="30">
        <v>26</v>
      </c>
      <c r="E6" s="30">
        <v>52</v>
      </c>
      <c r="F6" s="30">
        <v>35</v>
      </c>
      <c r="G6" s="30">
        <v>14</v>
      </c>
      <c r="H6" s="30">
        <v>3</v>
      </c>
      <c r="I6" s="30" t="s">
        <v>12</v>
      </c>
      <c r="J6" s="30" t="s">
        <v>12</v>
      </c>
    </row>
    <row r="7" spans="1:10" ht="40.5" customHeight="1">
      <c r="A7" s="4" t="s">
        <v>10</v>
      </c>
      <c r="B7" s="19">
        <v>10</v>
      </c>
      <c r="C7" s="30">
        <v>95</v>
      </c>
      <c r="D7" s="30">
        <v>26</v>
      </c>
      <c r="E7" s="30">
        <v>66</v>
      </c>
      <c r="F7" s="30">
        <v>51</v>
      </c>
      <c r="G7" s="30">
        <v>12</v>
      </c>
      <c r="H7" s="30">
        <v>3</v>
      </c>
      <c r="I7" s="30" t="s">
        <v>12</v>
      </c>
      <c r="J7" s="30" t="s">
        <v>12</v>
      </c>
    </row>
    <row r="8" spans="1:10" ht="40.5" customHeight="1">
      <c r="A8" s="4" t="s">
        <v>11</v>
      </c>
      <c r="B8" s="19">
        <v>10</v>
      </c>
      <c r="C8" s="30">
        <v>74</v>
      </c>
      <c r="D8" s="30">
        <v>17</v>
      </c>
      <c r="E8" s="30">
        <v>83</v>
      </c>
      <c r="F8" s="30">
        <v>63</v>
      </c>
      <c r="G8" s="30">
        <v>15</v>
      </c>
      <c r="H8" s="30">
        <v>4</v>
      </c>
      <c r="I8" s="30" t="s">
        <v>12</v>
      </c>
      <c r="J8" s="30">
        <v>1</v>
      </c>
    </row>
    <row r="9" spans="1:10" s="13" customFormat="1" ht="40.5" customHeight="1">
      <c r="A9" s="4" t="s">
        <v>15</v>
      </c>
      <c r="B9" s="19">
        <v>8</v>
      </c>
      <c r="C9" s="30">
        <v>77</v>
      </c>
      <c r="D9" s="30">
        <v>19</v>
      </c>
      <c r="E9" s="30">
        <v>98</v>
      </c>
      <c r="F9" s="30">
        <v>62</v>
      </c>
      <c r="G9" s="30">
        <v>23</v>
      </c>
      <c r="H9" s="30">
        <v>13</v>
      </c>
      <c r="I9" s="30" t="s">
        <v>12</v>
      </c>
      <c r="J9" s="30" t="s">
        <v>26</v>
      </c>
    </row>
    <row r="10" spans="1:10" ht="40.5" customHeight="1">
      <c r="A10" s="5" t="s">
        <v>78</v>
      </c>
      <c r="B10" s="6">
        <f>SUM(B11:B12)</f>
        <v>8</v>
      </c>
      <c r="C10" s="22">
        <f>SUM(C11:C12)</f>
        <v>84</v>
      </c>
      <c r="D10" s="31">
        <f t="shared" ref="D10:J10" si="0">SUM(D11:D12)</f>
        <v>18</v>
      </c>
      <c r="E10" s="31">
        <f t="shared" si="0"/>
        <v>138</v>
      </c>
      <c r="F10" s="31">
        <f t="shared" si="0"/>
        <v>105</v>
      </c>
      <c r="G10" s="31">
        <f t="shared" si="0"/>
        <v>15</v>
      </c>
      <c r="H10" s="31">
        <f t="shared" si="0"/>
        <v>13</v>
      </c>
      <c r="I10" s="31">
        <f t="shared" si="0"/>
        <v>2</v>
      </c>
      <c r="J10" s="31">
        <f t="shared" si="0"/>
        <v>3</v>
      </c>
    </row>
    <row r="11" spans="1:10" ht="40.5">
      <c r="A11" s="7" t="s">
        <v>61</v>
      </c>
      <c r="B11" s="19">
        <v>2</v>
      </c>
      <c r="C11" s="36">
        <v>36</v>
      </c>
      <c r="D11" s="36">
        <v>5</v>
      </c>
      <c r="E11" s="36">
        <v>35</v>
      </c>
      <c r="F11" s="36">
        <v>22</v>
      </c>
      <c r="G11" s="36">
        <v>5</v>
      </c>
      <c r="H11" s="36">
        <v>4</v>
      </c>
      <c r="I11" s="36">
        <v>1</v>
      </c>
      <c r="J11" s="36">
        <v>3</v>
      </c>
    </row>
    <row r="12" spans="1:10" ht="41.25" thickBot="1">
      <c r="A12" s="32" t="s">
        <v>62</v>
      </c>
      <c r="B12" s="41">
        <v>6</v>
      </c>
      <c r="C12" s="37">
        <v>48</v>
      </c>
      <c r="D12" s="37">
        <v>13</v>
      </c>
      <c r="E12" s="37">
        <v>103</v>
      </c>
      <c r="F12" s="37">
        <v>83</v>
      </c>
      <c r="G12" s="37">
        <v>10</v>
      </c>
      <c r="H12" s="37">
        <v>9</v>
      </c>
      <c r="I12" s="37">
        <v>1</v>
      </c>
      <c r="J12" s="37">
        <v>0</v>
      </c>
    </row>
    <row r="13" spans="1:10">
      <c r="A13" s="8" t="s">
        <v>13</v>
      </c>
    </row>
  </sheetData>
  <mergeCells count="8">
    <mergeCell ref="A1:J1"/>
    <mergeCell ref="A2:J2"/>
    <mergeCell ref="I3:J3"/>
    <mergeCell ref="B4:B5"/>
    <mergeCell ref="C4:C5"/>
    <mergeCell ref="D4:D5"/>
    <mergeCell ref="A4:A5"/>
    <mergeCell ref="E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115" zoomScaleNormal="100" zoomScaleSheetLayoutView="115" workbookViewId="0">
      <selection activeCell="H13" sqref="H13"/>
    </sheetView>
  </sheetViews>
  <sheetFormatPr defaultRowHeight="16.5"/>
  <cols>
    <col min="2" max="6" width="13.125" customWidth="1"/>
  </cols>
  <sheetData>
    <row r="1" spans="1:6" ht="25.5">
      <c r="A1" s="42" t="s">
        <v>22</v>
      </c>
      <c r="B1" s="42"/>
      <c r="C1" s="42"/>
      <c r="D1" s="42"/>
      <c r="E1" s="42"/>
      <c r="F1" s="42"/>
    </row>
    <row r="2" spans="1:6" ht="30" customHeight="1">
      <c r="A2" s="43" t="s">
        <v>23</v>
      </c>
      <c r="B2" s="43"/>
      <c r="C2" s="43"/>
      <c r="D2" s="43"/>
      <c r="E2" s="43"/>
      <c r="F2" s="43"/>
    </row>
    <row r="3" spans="1:6" ht="30" customHeight="1" thickBot="1">
      <c r="A3" s="1" t="s">
        <v>18</v>
      </c>
      <c r="F3" s="9" t="s">
        <v>19</v>
      </c>
    </row>
    <row r="4" spans="1:6" ht="55.5" customHeight="1">
      <c r="A4" s="24" t="s">
        <v>4</v>
      </c>
      <c r="B4" s="25" t="s">
        <v>36</v>
      </c>
      <c r="C4" s="25" t="s">
        <v>37</v>
      </c>
      <c r="D4" s="25" t="s">
        <v>38</v>
      </c>
      <c r="E4" s="25" t="s">
        <v>39</v>
      </c>
      <c r="F4" s="26" t="s">
        <v>40</v>
      </c>
    </row>
    <row r="5" spans="1:6" ht="21.75" customHeight="1">
      <c r="A5" s="4" t="s">
        <v>20</v>
      </c>
      <c r="B5" s="19">
        <v>24</v>
      </c>
      <c r="C5" s="30">
        <v>6</v>
      </c>
      <c r="D5" s="30">
        <v>4</v>
      </c>
      <c r="E5" s="30">
        <v>3</v>
      </c>
      <c r="F5" s="30">
        <v>2</v>
      </c>
    </row>
    <row r="6" spans="1:6" ht="21.75" customHeight="1">
      <c r="A6" s="4" t="s">
        <v>10</v>
      </c>
      <c r="B6" s="19">
        <v>23</v>
      </c>
      <c r="C6" s="30">
        <v>1</v>
      </c>
      <c r="D6" s="30">
        <v>2</v>
      </c>
      <c r="E6" s="30">
        <v>4</v>
      </c>
      <c r="F6" s="30">
        <v>4</v>
      </c>
    </row>
    <row r="7" spans="1:6" ht="21.75" customHeight="1">
      <c r="A7" s="4" t="s">
        <v>11</v>
      </c>
      <c r="B7" s="19">
        <v>4</v>
      </c>
      <c r="C7" s="30" t="s">
        <v>12</v>
      </c>
      <c r="D7" s="30">
        <v>1</v>
      </c>
      <c r="E7" s="30" t="s">
        <v>12</v>
      </c>
      <c r="F7" s="30" t="s">
        <v>12</v>
      </c>
    </row>
    <row r="8" spans="1:6" s="13" customFormat="1" ht="21.75" customHeight="1">
      <c r="A8" s="4" t="s">
        <v>15</v>
      </c>
      <c r="B8" s="19">
        <v>4</v>
      </c>
      <c r="C8" s="30">
        <v>2</v>
      </c>
      <c r="D8" s="30" t="s">
        <v>12</v>
      </c>
      <c r="E8" s="30">
        <v>1</v>
      </c>
      <c r="F8" s="30" t="s">
        <v>26</v>
      </c>
    </row>
    <row r="9" spans="1:6" ht="21.75" customHeight="1">
      <c r="A9" s="5" t="s">
        <v>78</v>
      </c>
      <c r="B9" s="6">
        <f>SUM(B10:B11)</f>
        <v>30</v>
      </c>
      <c r="C9" s="22">
        <f>SUM(C10:C11)</f>
        <v>4</v>
      </c>
      <c r="D9" s="31">
        <f t="shared" ref="D9:E9" si="0">SUM(D10:D11)</f>
        <v>3</v>
      </c>
      <c r="E9" s="31">
        <f t="shared" si="0"/>
        <v>0</v>
      </c>
      <c r="F9" s="31">
        <f>SUM(F10:F11)</f>
        <v>7</v>
      </c>
    </row>
    <row r="10" spans="1:6" ht="40.5">
      <c r="A10" s="7" t="s">
        <v>61</v>
      </c>
      <c r="B10" s="19">
        <v>0</v>
      </c>
      <c r="C10" s="36">
        <v>0</v>
      </c>
      <c r="D10" s="36">
        <v>0</v>
      </c>
      <c r="E10" s="36">
        <v>0</v>
      </c>
      <c r="F10" s="36">
        <v>0</v>
      </c>
    </row>
    <row r="11" spans="1:6" ht="41.25" thickBot="1">
      <c r="A11" s="32" t="s">
        <v>62</v>
      </c>
      <c r="B11" s="41">
        <v>30</v>
      </c>
      <c r="C11" s="37">
        <v>4</v>
      </c>
      <c r="D11" s="37">
        <v>3</v>
      </c>
      <c r="E11" s="37">
        <v>0</v>
      </c>
      <c r="F11" s="37">
        <v>7</v>
      </c>
    </row>
    <row r="12" spans="1:6" ht="17.25" thickBot="1">
      <c r="A12" s="10" t="s">
        <v>4</v>
      </c>
      <c r="E12" s="27"/>
      <c r="F12" s="27"/>
    </row>
    <row r="13" spans="1:6" ht="59.25" customHeight="1">
      <c r="A13" s="28" t="s">
        <v>4</v>
      </c>
      <c r="B13" s="29" t="s">
        <v>41</v>
      </c>
      <c r="C13" s="29" t="s">
        <v>42</v>
      </c>
      <c r="D13" s="29" t="s">
        <v>43</v>
      </c>
      <c r="E13" s="55" t="s">
        <v>44</v>
      </c>
      <c r="F13" s="56"/>
    </row>
    <row r="14" spans="1:6" ht="21.75" customHeight="1">
      <c r="A14" s="4" t="s">
        <v>20</v>
      </c>
      <c r="B14" s="19">
        <v>1</v>
      </c>
      <c r="C14" s="30">
        <v>5</v>
      </c>
      <c r="D14" s="30">
        <v>2</v>
      </c>
      <c r="E14" s="57">
        <v>1</v>
      </c>
      <c r="F14" s="57"/>
    </row>
    <row r="15" spans="1:6" ht="21.75" customHeight="1">
      <c r="A15" s="4" t="s">
        <v>10</v>
      </c>
      <c r="B15" s="19">
        <v>2</v>
      </c>
      <c r="C15" s="30">
        <v>4</v>
      </c>
      <c r="D15" s="30">
        <v>4</v>
      </c>
      <c r="E15" s="58">
        <v>2</v>
      </c>
      <c r="F15" s="58"/>
    </row>
    <row r="16" spans="1:6" ht="21.75" customHeight="1">
      <c r="A16" s="4" t="s">
        <v>11</v>
      </c>
      <c r="B16" s="19">
        <v>1</v>
      </c>
      <c r="C16" s="30">
        <v>1</v>
      </c>
      <c r="D16" s="30">
        <v>1</v>
      </c>
      <c r="E16" s="58" t="s">
        <v>12</v>
      </c>
      <c r="F16" s="58"/>
    </row>
    <row r="17" spans="1:6" s="13" customFormat="1" ht="21.75" customHeight="1">
      <c r="A17" s="4" t="s">
        <v>15</v>
      </c>
      <c r="B17" s="30" t="s">
        <v>12</v>
      </c>
      <c r="C17" s="30" t="s">
        <v>12</v>
      </c>
      <c r="D17" s="30" t="s">
        <v>12</v>
      </c>
      <c r="E17" s="58">
        <v>1</v>
      </c>
      <c r="F17" s="58"/>
    </row>
    <row r="18" spans="1:6" s="33" customFormat="1" ht="21.75" customHeight="1">
      <c r="A18" s="5" t="s">
        <v>79</v>
      </c>
      <c r="B18" s="31">
        <f>SUM(B19:B20)</f>
        <v>6</v>
      </c>
      <c r="C18" s="31">
        <f>SUM(C19:C20)</f>
        <v>2</v>
      </c>
      <c r="D18" s="31">
        <f>SUM(D19:D20)</f>
        <v>3</v>
      </c>
      <c r="E18" s="59">
        <f>SUM(E19:F20)</f>
        <v>5</v>
      </c>
      <c r="F18" s="59"/>
    </row>
    <row r="19" spans="1:6" ht="40.5">
      <c r="A19" s="7" t="s">
        <v>61</v>
      </c>
      <c r="B19" s="19">
        <v>0</v>
      </c>
      <c r="C19" s="36">
        <v>0</v>
      </c>
      <c r="D19" s="36">
        <v>0</v>
      </c>
      <c r="E19" s="58">
        <v>0</v>
      </c>
      <c r="F19" s="58"/>
    </row>
    <row r="20" spans="1:6" ht="41.25" thickBot="1">
      <c r="A20" s="32" t="s">
        <v>62</v>
      </c>
      <c r="B20" s="41">
        <v>6</v>
      </c>
      <c r="C20" s="37">
        <v>2</v>
      </c>
      <c r="D20" s="37">
        <v>3</v>
      </c>
      <c r="E20" s="60">
        <v>5</v>
      </c>
      <c r="F20" s="60"/>
    </row>
    <row r="21" spans="1:6">
      <c r="A21" s="8" t="s">
        <v>13</v>
      </c>
    </row>
    <row r="22" spans="1:6">
      <c r="A22" s="1" t="s">
        <v>4</v>
      </c>
    </row>
  </sheetData>
  <mergeCells count="10">
    <mergeCell ref="E16:F16"/>
    <mergeCell ref="E17:F17"/>
    <mergeCell ref="E18:F18"/>
    <mergeCell ref="E19:F19"/>
    <mergeCell ref="E20:F20"/>
    <mergeCell ref="A1:F1"/>
    <mergeCell ref="A2:F2"/>
    <mergeCell ref="E13:F13"/>
    <mergeCell ref="E14:F14"/>
    <mergeCell ref="E15:F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115" zoomScaleNormal="100" zoomScaleSheetLayoutView="115" workbookViewId="0">
      <selection activeCell="L13" sqref="L13"/>
    </sheetView>
  </sheetViews>
  <sheetFormatPr defaultRowHeight="16.5"/>
  <cols>
    <col min="1" max="1" width="14.125" customWidth="1"/>
    <col min="2" max="3" width="7.375" customWidth="1"/>
    <col min="4" max="4" width="8" customWidth="1"/>
    <col min="5" max="5" width="11" customWidth="1"/>
    <col min="6" max="6" width="8.25" customWidth="1"/>
    <col min="7" max="7" width="8" customWidth="1"/>
    <col min="8" max="8" width="9.375" customWidth="1"/>
    <col min="9" max="9" width="7.875" customWidth="1"/>
  </cols>
  <sheetData>
    <row r="1" spans="1:9" ht="25.5">
      <c r="A1" s="42" t="s">
        <v>24</v>
      </c>
      <c r="B1" s="42"/>
      <c r="C1" s="42"/>
      <c r="D1" s="42"/>
      <c r="E1" s="42"/>
      <c r="F1" s="42"/>
      <c r="G1" s="42"/>
      <c r="H1" s="42"/>
      <c r="I1" s="42"/>
    </row>
    <row r="2" spans="1:9" ht="30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</row>
    <row r="3" spans="1:9" ht="30" customHeight="1" thickBot="1">
      <c r="A3" s="1" t="s">
        <v>18</v>
      </c>
      <c r="H3" s="51" t="s">
        <v>19</v>
      </c>
      <c r="I3" s="51"/>
    </row>
    <row r="4" spans="1:9" ht="19.5" customHeight="1">
      <c r="A4" s="44" t="s">
        <v>4</v>
      </c>
      <c r="B4" s="52" t="s">
        <v>45</v>
      </c>
      <c r="C4" s="61" t="s">
        <v>56</v>
      </c>
      <c r="D4" s="62"/>
      <c r="E4" s="62"/>
      <c r="F4" s="62"/>
      <c r="G4" s="62"/>
      <c r="H4" s="63"/>
      <c r="I4" s="47" t="s">
        <v>50</v>
      </c>
    </row>
    <row r="5" spans="1:9" ht="19.5" customHeight="1">
      <c r="A5" s="45"/>
      <c r="B5" s="66"/>
      <c r="C5" s="67" t="s">
        <v>49</v>
      </c>
      <c r="D5" s="68"/>
      <c r="E5" s="69"/>
      <c r="F5" s="70" t="s">
        <v>34</v>
      </c>
      <c r="G5" s="70" t="s">
        <v>48</v>
      </c>
      <c r="H5" s="70" t="s">
        <v>35</v>
      </c>
      <c r="I5" s="64"/>
    </row>
    <row r="6" spans="1:9" ht="31.5" customHeight="1">
      <c r="A6" s="54"/>
      <c r="B6" s="53"/>
      <c r="C6" s="18"/>
      <c r="D6" s="12" t="s">
        <v>46</v>
      </c>
      <c r="E6" s="12" t="s">
        <v>47</v>
      </c>
      <c r="F6" s="53"/>
      <c r="G6" s="53"/>
      <c r="H6" s="53"/>
      <c r="I6" s="65"/>
    </row>
    <row r="7" spans="1:9">
      <c r="A7" s="4" t="s">
        <v>20</v>
      </c>
      <c r="B7" s="19">
        <v>66</v>
      </c>
      <c r="C7" s="30">
        <v>65</v>
      </c>
      <c r="D7" s="30">
        <v>43</v>
      </c>
      <c r="E7" s="30">
        <v>16</v>
      </c>
      <c r="F7" s="30">
        <v>6</v>
      </c>
      <c r="G7" s="30" t="s">
        <v>12</v>
      </c>
      <c r="H7" s="30" t="s">
        <v>12</v>
      </c>
      <c r="I7" s="30" t="s">
        <v>12</v>
      </c>
    </row>
    <row r="8" spans="1:9">
      <c r="A8" s="4" t="s">
        <v>10</v>
      </c>
      <c r="B8" s="19">
        <v>66</v>
      </c>
      <c r="C8" s="30">
        <v>66</v>
      </c>
      <c r="D8" s="30">
        <v>51</v>
      </c>
      <c r="E8" s="30">
        <v>12</v>
      </c>
      <c r="F8" s="30">
        <v>3</v>
      </c>
      <c r="G8" s="30" t="s">
        <v>12</v>
      </c>
      <c r="H8" s="30" t="s">
        <v>12</v>
      </c>
      <c r="I8" s="30" t="s">
        <v>12</v>
      </c>
    </row>
    <row r="9" spans="1:9">
      <c r="A9" s="4" t="s">
        <v>11</v>
      </c>
      <c r="B9" s="19">
        <v>83</v>
      </c>
      <c r="C9" s="30">
        <v>83</v>
      </c>
      <c r="D9" s="30">
        <v>63</v>
      </c>
      <c r="E9" s="30">
        <v>15</v>
      </c>
      <c r="F9" s="30">
        <v>4</v>
      </c>
      <c r="G9" s="30" t="s">
        <v>12</v>
      </c>
      <c r="H9" s="30" t="s">
        <v>12</v>
      </c>
      <c r="I9" s="30">
        <v>1</v>
      </c>
    </row>
    <row r="10" spans="1:9" s="13" customFormat="1">
      <c r="A10" s="4" t="s">
        <v>15</v>
      </c>
      <c r="B10" s="34">
        <v>103</v>
      </c>
      <c r="C10" s="30">
        <v>85</v>
      </c>
      <c r="D10" s="30">
        <v>62</v>
      </c>
      <c r="E10" s="30">
        <v>23</v>
      </c>
      <c r="F10" s="30">
        <v>13</v>
      </c>
      <c r="G10" s="30" t="s">
        <v>12</v>
      </c>
      <c r="H10" s="30" t="s">
        <v>12</v>
      </c>
      <c r="I10" s="30">
        <v>5</v>
      </c>
    </row>
    <row r="11" spans="1:9">
      <c r="A11" s="5" t="s">
        <v>78</v>
      </c>
      <c r="B11" s="16">
        <f>SUM(C11,F11,G11,H11,I11)</f>
        <v>138</v>
      </c>
      <c r="C11" s="39">
        <f>SUM(D11:E11)</f>
        <v>120</v>
      </c>
      <c r="D11" s="39">
        <v>105</v>
      </c>
      <c r="E11" s="39">
        <v>15</v>
      </c>
      <c r="F11" s="39">
        <v>13</v>
      </c>
      <c r="G11" s="38">
        <v>0</v>
      </c>
      <c r="H11" s="38">
        <v>2</v>
      </c>
      <c r="I11" s="39">
        <v>3</v>
      </c>
    </row>
    <row r="12" spans="1:9" ht="27">
      <c r="A12" s="7" t="s">
        <v>63</v>
      </c>
      <c r="B12" s="16">
        <f t="shared" ref="B12:B25" si="0">SUM(C12,F12,G12,H12,I12)</f>
        <v>4</v>
      </c>
      <c r="C12" s="38">
        <v>4</v>
      </c>
      <c r="D12" s="38">
        <v>0</v>
      </c>
      <c r="E12" s="38">
        <v>4</v>
      </c>
      <c r="F12" s="38">
        <v>0</v>
      </c>
      <c r="G12" s="38">
        <v>0</v>
      </c>
      <c r="H12" s="38">
        <v>0</v>
      </c>
      <c r="I12" s="38">
        <v>0</v>
      </c>
    </row>
    <row r="13" spans="1:9" ht="27">
      <c r="A13" s="7" t="s">
        <v>64</v>
      </c>
      <c r="B13" s="16">
        <f t="shared" si="0"/>
        <v>1</v>
      </c>
      <c r="C13" s="38">
        <f>SUM(D13:E13)</f>
        <v>1</v>
      </c>
      <c r="D13" s="38">
        <v>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</row>
    <row r="14" spans="1:9" ht="27">
      <c r="A14" s="7" t="s">
        <v>65</v>
      </c>
      <c r="B14" s="16">
        <f t="shared" si="0"/>
        <v>95</v>
      </c>
      <c r="C14" s="38">
        <f>SUM(D14:E14)</f>
        <v>82</v>
      </c>
      <c r="D14" s="38">
        <v>74</v>
      </c>
      <c r="E14" s="38">
        <v>8</v>
      </c>
      <c r="F14" s="38">
        <v>10</v>
      </c>
      <c r="G14" s="38">
        <v>0</v>
      </c>
      <c r="H14" s="38">
        <v>0</v>
      </c>
      <c r="I14" s="38">
        <v>3</v>
      </c>
    </row>
    <row r="15" spans="1:9" ht="40.5">
      <c r="A15" s="7" t="s">
        <v>66</v>
      </c>
      <c r="B15" s="16">
        <f t="shared" si="0"/>
        <v>30</v>
      </c>
      <c r="C15" s="38">
        <f>SUM(D15:E15)</f>
        <v>27</v>
      </c>
      <c r="D15" s="38">
        <v>24</v>
      </c>
      <c r="E15" s="38">
        <v>3</v>
      </c>
      <c r="F15" s="38">
        <v>1</v>
      </c>
      <c r="G15" s="38">
        <v>0</v>
      </c>
      <c r="H15" s="38">
        <v>2</v>
      </c>
      <c r="I15" s="38">
        <v>0</v>
      </c>
    </row>
    <row r="16" spans="1:9" ht="40.5">
      <c r="A16" s="7" t="s">
        <v>67</v>
      </c>
      <c r="B16" s="16">
        <f t="shared" si="0"/>
        <v>3</v>
      </c>
      <c r="C16" s="38">
        <v>3</v>
      </c>
      <c r="D16" s="38">
        <v>3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</row>
    <row r="17" spans="1:9" ht="40.5">
      <c r="A17" s="7" t="s">
        <v>68</v>
      </c>
      <c r="B17" s="16">
        <f t="shared" si="0"/>
        <v>105</v>
      </c>
      <c r="C17" s="38">
        <f>SUM(D17:E17)</f>
        <v>90</v>
      </c>
      <c r="D17" s="38">
        <v>78</v>
      </c>
      <c r="E17" s="38">
        <v>12</v>
      </c>
      <c r="F17" s="38">
        <v>12</v>
      </c>
      <c r="G17" s="38">
        <v>0</v>
      </c>
      <c r="H17" s="38">
        <v>0</v>
      </c>
      <c r="I17" s="38">
        <v>3</v>
      </c>
    </row>
    <row r="18" spans="1:9" ht="40.5">
      <c r="A18" s="7" t="s">
        <v>69</v>
      </c>
      <c r="B18" s="16">
        <f t="shared" si="0"/>
        <v>12</v>
      </c>
      <c r="C18" s="38">
        <f>SUM(D18:E18)</f>
        <v>10</v>
      </c>
      <c r="D18" s="38">
        <v>8</v>
      </c>
      <c r="E18" s="38">
        <v>2</v>
      </c>
      <c r="F18" s="38">
        <v>2</v>
      </c>
      <c r="G18" s="38">
        <v>0</v>
      </c>
      <c r="H18" s="38">
        <v>0</v>
      </c>
      <c r="I18" s="38">
        <v>0</v>
      </c>
    </row>
    <row r="19" spans="1:9" ht="27">
      <c r="A19" s="7" t="s">
        <v>70</v>
      </c>
      <c r="B19" s="16">
        <f t="shared" si="0"/>
        <v>3</v>
      </c>
      <c r="C19" s="38">
        <f>SUM(D19:E19)</f>
        <v>3</v>
      </c>
      <c r="D19" s="38">
        <v>3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</row>
    <row r="20" spans="1:9" ht="27">
      <c r="A20" s="7" t="s">
        <v>71</v>
      </c>
      <c r="B20" s="16">
        <f t="shared" si="0"/>
        <v>2</v>
      </c>
      <c r="C20" s="38">
        <f>SUM(D20:E20)</f>
        <v>2</v>
      </c>
      <c r="D20" s="38">
        <v>2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</row>
    <row r="21" spans="1:9" ht="27">
      <c r="A21" s="7" t="s">
        <v>72</v>
      </c>
      <c r="B21" s="16">
        <f t="shared" si="0"/>
        <v>6</v>
      </c>
      <c r="C21" s="38">
        <f>SUM(D21:E21)</f>
        <v>6</v>
      </c>
      <c r="D21" s="38">
        <v>6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</row>
    <row r="22" spans="1:9" ht="40.5">
      <c r="A22" s="7" t="s">
        <v>73</v>
      </c>
      <c r="B22" s="16">
        <f t="shared" si="0"/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  <row r="23" spans="1:9" ht="27">
      <c r="A23" s="7" t="s">
        <v>74</v>
      </c>
      <c r="B23" s="16">
        <f t="shared" si="0"/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1:9" ht="27">
      <c r="A24" s="7" t="s">
        <v>75</v>
      </c>
      <c r="B24" s="16">
        <f t="shared" si="0"/>
        <v>14</v>
      </c>
      <c r="C24" s="38">
        <f>SUM(D24:E24)</f>
        <v>11</v>
      </c>
      <c r="D24" s="38">
        <v>11</v>
      </c>
      <c r="E24" s="38">
        <v>0</v>
      </c>
      <c r="F24" s="38">
        <v>1</v>
      </c>
      <c r="G24" s="38">
        <v>0</v>
      </c>
      <c r="H24" s="38">
        <v>2</v>
      </c>
      <c r="I24" s="38">
        <v>0</v>
      </c>
    </row>
    <row r="25" spans="1:9" ht="27.75" thickBot="1">
      <c r="A25" s="32" t="s">
        <v>76</v>
      </c>
      <c r="B25" s="35">
        <f t="shared" si="0"/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</row>
    <row r="26" spans="1:9">
      <c r="A26" s="8" t="s">
        <v>13</v>
      </c>
    </row>
    <row r="27" spans="1:9">
      <c r="A27" s="8" t="s">
        <v>27</v>
      </c>
    </row>
    <row r="28" spans="1:9">
      <c r="A28" s="11" t="s">
        <v>4</v>
      </c>
    </row>
  </sheetData>
  <mergeCells count="11">
    <mergeCell ref="A1:I1"/>
    <mergeCell ref="A2:I2"/>
    <mergeCell ref="H3:I3"/>
    <mergeCell ref="A4:A6"/>
    <mergeCell ref="C4:H4"/>
    <mergeCell ref="I4:I6"/>
    <mergeCell ref="B4:B6"/>
    <mergeCell ref="C5:E5"/>
    <mergeCell ref="F5:F6"/>
    <mergeCell ref="G5:G6"/>
    <mergeCell ref="H5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기장군 의회</vt:lpstr>
      <vt:lpstr>1. 의원</vt:lpstr>
      <vt:lpstr>2. 본회의 운영</vt:lpstr>
      <vt:lpstr>3. 군정질문</vt:lpstr>
      <vt:lpstr>4. 의안처리</vt:lpstr>
      <vt:lpstr>'4. 의안처리'!Print_Area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gijang</cp:lastModifiedBy>
  <cp:lastPrinted>2017-02-15T05:12:43Z</cp:lastPrinted>
  <dcterms:created xsi:type="dcterms:W3CDTF">2016-09-08T05:55:55Z</dcterms:created>
  <dcterms:modified xsi:type="dcterms:W3CDTF">2018-07-18T08:42:28Z</dcterms:modified>
</cp:coreProperties>
</file>