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10" yWindow="-110" windowWidth="25820" windowHeight="15620" tabRatio="814" firstSheet="1" activeTab="1"/>
  </bookViews>
  <sheets>
    <sheet name="000000" sheetId="1" state="hidden" r:id="rId1"/>
    <sheet name="대형점" sheetId="2" r:id="rId2"/>
    <sheet name="대형점 (2)" sheetId="6" state="hidden" r:id="rId3"/>
    <sheet name="Sheet1" sheetId="8" state="hidden" r:id="rId4"/>
  </sheets>
  <definedNames>
    <definedName name="_xlnm._FilterDatabase" localSheetId="1" hidden="1">대형점!$A$1:$N$116</definedName>
    <definedName name="_xlnm._FilterDatabase" localSheetId="2" hidden="1">'대형점 (2)'!#REF!</definedName>
    <definedName name="_xlnm.Criteria" localSheetId="1">대형점!$A$6:$L$101</definedName>
    <definedName name="_xlnm.Criteria" localSheetId="2">'대형점 (2)'!#REF!</definedName>
    <definedName name="_xlnm.Print_Area" localSheetId="1">대형점!$A$1:$N$113</definedName>
    <definedName name="_xlnm.Print_Area" localSheetId="2">'대형점 (2)'!#REF!</definedName>
  </definedNames>
  <calcPr calcId="144525"/>
</workbook>
</file>

<file path=xl/calcChain.xml><?xml version="1.0" encoding="utf-8"?>
<calcChain xmlns="http://schemas.openxmlformats.org/spreadsheetml/2006/main">
  <c r="N62" i="2" l="1"/>
  <c r="N116" i="2" l="1"/>
  <c r="K116" i="2"/>
  <c r="H116" i="2"/>
  <c r="E116" i="2"/>
  <c r="H112" i="2"/>
  <c r="N114" i="2" l="1"/>
  <c r="N112" i="2"/>
  <c r="N110" i="2"/>
  <c r="N108" i="2"/>
  <c r="N106" i="2"/>
  <c r="N104" i="2"/>
  <c r="N102" i="2"/>
  <c r="N100" i="2"/>
  <c r="N98" i="2"/>
  <c r="N96" i="2"/>
  <c r="N94" i="2"/>
  <c r="N92" i="2"/>
  <c r="N90" i="2"/>
  <c r="N88" i="2"/>
  <c r="N86" i="2"/>
  <c r="N84" i="2"/>
  <c r="N82" i="2"/>
  <c r="N80" i="2"/>
  <c r="N78" i="2"/>
  <c r="N76" i="2"/>
  <c r="N74" i="2"/>
  <c r="N72" i="2"/>
  <c r="N70" i="2"/>
  <c r="N68" i="2"/>
  <c r="N66" i="2"/>
  <c r="N64" i="2"/>
  <c r="N60" i="2"/>
  <c r="N58" i="2"/>
  <c r="N56" i="2"/>
  <c r="N54" i="2"/>
  <c r="N52" i="2"/>
  <c r="N50" i="2"/>
  <c r="N48" i="2"/>
  <c r="N46" i="2"/>
  <c r="N44" i="2"/>
  <c r="N42" i="2"/>
  <c r="N40" i="2"/>
  <c r="N38" i="2"/>
  <c r="N36" i="2"/>
  <c r="N34" i="2"/>
  <c r="N32" i="2"/>
  <c r="N30" i="2"/>
  <c r="N28" i="2"/>
  <c r="N26" i="2"/>
  <c r="N24" i="2"/>
  <c r="N22" i="2"/>
  <c r="N20" i="2"/>
  <c r="N18" i="2"/>
  <c r="N16" i="2"/>
  <c r="N14" i="2"/>
  <c r="N12" i="2"/>
  <c r="N10" i="2"/>
  <c r="N8" i="2"/>
  <c r="N6" i="2"/>
  <c r="K114" i="2"/>
  <c r="K112" i="2"/>
  <c r="K110" i="2"/>
  <c r="K108" i="2"/>
  <c r="K106" i="2"/>
  <c r="K104" i="2"/>
  <c r="K102" i="2"/>
  <c r="K100" i="2"/>
  <c r="K98" i="2"/>
  <c r="K96" i="2"/>
  <c r="K94" i="2"/>
  <c r="K92" i="2"/>
  <c r="K90" i="2"/>
  <c r="K88" i="2"/>
  <c r="K86" i="2"/>
  <c r="K84" i="2"/>
  <c r="K82" i="2"/>
  <c r="K80" i="2"/>
  <c r="K78" i="2"/>
  <c r="K76" i="2"/>
  <c r="K74" i="2"/>
  <c r="K72" i="2"/>
  <c r="K70" i="2"/>
  <c r="K68" i="2"/>
  <c r="K66" i="2"/>
  <c r="K64" i="2"/>
  <c r="K62" i="2"/>
  <c r="K60" i="2"/>
  <c r="K58" i="2"/>
  <c r="K56" i="2"/>
  <c r="K54" i="2"/>
  <c r="K52" i="2"/>
  <c r="K50" i="2"/>
  <c r="K48" i="2"/>
  <c r="K46" i="2"/>
  <c r="K44" i="2"/>
  <c r="K42" i="2"/>
  <c r="K40" i="2"/>
  <c r="K38" i="2"/>
  <c r="K36" i="2"/>
  <c r="K34" i="2"/>
  <c r="K32" i="2"/>
  <c r="K30" i="2"/>
  <c r="K28" i="2"/>
  <c r="K26" i="2"/>
  <c r="K24" i="2"/>
  <c r="K22" i="2"/>
  <c r="K20" i="2"/>
  <c r="K18" i="2"/>
  <c r="K16" i="2"/>
  <c r="K14" i="2"/>
  <c r="K12" i="2"/>
  <c r="K10" i="2"/>
  <c r="K8" i="2"/>
  <c r="K6" i="2"/>
  <c r="H114" i="2"/>
  <c r="H110" i="2"/>
  <c r="H108" i="2"/>
  <c r="H106" i="2"/>
  <c r="H104" i="2"/>
  <c r="H102" i="2"/>
  <c r="H100" i="2"/>
  <c r="H98" i="2"/>
  <c r="H96" i="2"/>
  <c r="H94" i="2"/>
  <c r="H92" i="2"/>
  <c r="H90" i="2"/>
  <c r="H88" i="2"/>
  <c r="H86" i="2"/>
  <c r="H84" i="2"/>
  <c r="H82" i="2"/>
  <c r="H80" i="2"/>
  <c r="H78" i="2"/>
  <c r="H76" i="2"/>
  <c r="H74" i="2"/>
  <c r="H72" i="2"/>
  <c r="H70" i="2"/>
  <c r="H68" i="2"/>
  <c r="H66" i="2"/>
  <c r="H64" i="2"/>
  <c r="H62" i="2"/>
  <c r="H60" i="2"/>
  <c r="H58" i="2"/>
  <c r="H56" i="2"/>
  <c r="H54" i="2"/>
  <c r="H52" i="2"/>
  <c r="H50" i="2"/>
  <c r="H48" i="2"/>
  <c r="H46" i="2"/>
  <c r="H44" i="2"/>
  <c r="H42" i="2"/>
  <c r="H40" i="2"/>
  <c r="H38" i="2"/>
  <c r="H36" i="2"/>
  <c r="H34" i="2"/>
  <c r="H32" i="2"/>
  <c r="H30" i="2"/>
  <c r="H28" i="2"/>
  <c r="H26" i="2"/>
  <c r="H24" i="2"/>
  <c r="H22" i="2"/>
  <c r="H20" i="2"/>
  <c r="H18" i="2"/>
  <c r="H16" i="2"/>
  <c r="H14" i="2"/>
  <c r="H12" i="2"/>
  <c r="H10" i="2"/>
  <c r="H8" i="2"/>
  <c r="H6" i="2"/>
  <c r="E114" i="2"/>
  <c r="E112" i="2"/>
  <c r="E110" i="2"/>
  <c r="E108" i="2"/>
  <c r="E106" i="2"/>
  <c r="E104" i="2"/>
  <c r="E102" i="2"/>
  <c r="E100" i="2"/>
  <c r="E98" i="2"/>
  <c r="E96" i="2"/>
  <c r="E94" i="2"/>
  <c r="E92" i="2"/>
  <c r="E90" i="2"/>
  <c r="E88" i="2"/>
  <c r="E86" i="2"/>
  <c r="E84" i="2"/>
  <c r="E82" i="2"/>
  <c r="E80" i="2"/>
  <c r="E78" i="2"/>
  <c r="E76" i="2"/>
  <c r="E74" i="2"/>
  <c r="E72" i="2"/>
  <c r="E70" i="2"/>
  <c r="E68" i="2"/>
  <c r="E66" i="2"/>
  <c r="E64" i="2"/>
  <c r="E62" i="2"/>
  <c r="E60" i="2"/>
  <c r="E58" i="2"/>
  <c r="E56" i="2"/>
  <c r="E54" i="2"/>
  <c r="E52" i="2"/>
  <c r="E50" i="2"/>
  <c r="E48" i="2"/>
  <c r="E46" i="2"/>
  <c r="E44" i="2"/>
  <c r="E42" i="2"/>
  <c r="E40" i="2"/>
  <c r="E38" i="2"/>
  <c r="E36" i="2"/>
  <c r="E34" i="2"/>
  <c r="E32" i="2"/>
  <c r="E30" i="2"/>
  <c r="E28" i="2"/>
  <c r="E26" i="2"/>
  <c r="E24" i="2"/>
  <c r="E22" i="2"/>
  <c r="E20" i="2"/>
  <c r="E18" i="2"/>
  <c r="E16" i="2"/>
  <c r="E14" i="2"/>
  <c r="E12" i="2"/>
  <c r="E10" i="2"/>
  <c r="E8" i="2"/>
  <c r="E6" i="2"/>
  <c r="K6" i="8" l="1"/>
  <c r="E6" i="8"/>
  <c r="H6" i="8"/>
</calcChain>
</file>

<file path=xl/sharedStrings.xml><?xml version="1.0" encoding="utf-8"?>
<sst xmlns="http://schemas.openxmlformats.org/spreadsheetml/2006/main" count="430" uniqueCount="228">
  <si>
    <r>
      <t>(</t>
    </r>
    <r>
      <rPr>
        <sz val="11"/>
        <rFont val="돋움"/>
        <family val="3"/>
        <charset val="129"/>
      </rPr>
      <t>단위</t>
    </r>
    <r>
      <rPr>
        <sz val="11"/>
        <rFont val="굴림체"/>
        <family val="3"/>
        <charset val="129"/>
      </rPr>
      <t xml:space="preserve">: </t>
    </r>
    <r>
      <rPr>
        <sz val="11"/>
        <rFont val="돋움"/>
        <family val="3"/>
        <charset val="129"/>
      </rPr>
      <t>원</t>
    </r>
    <r>
      <rPr>
        <sz val="11"/>
        <rFont val="굴림체"/>
        <family val="3"/>
        <charset val="129"/>
      </rPr>
      <t>)</t>
    </r>
  </si>
  <si>
    <t>연번</t>
  </si>
  <si>
    <r>
      <t xml:space="preserve">품    목
</t>
    </r>
    <r>
      <rPr>
        <b/>
        <sz val="11"/>
        <rFont val="굴림체"/>
        <family val="3"/>
        <charset val="129"/>
      </rPr>
      <t>(</t>
    </r>
    <r>
      <rPr>
        <b/>
        <sz val="11"/>
        <rFont val="돋움"/>
        <family val="3"/>
        <charset val="129"/>
      </rPr>
      <t>조사규격 및 단위</t>
    </r>
    <r>
      <rPr>
        <b/>
        <sz val="11"/>
        <rFont val="굴림체"/>
        <family val="3"/>
        <charset val="129"/>
      </rPr>
      <t>)</t>
    </r>
  </si>
  <si>
    <t>우와마트</t>
  </si>
  <si>
    <r>
      <t xml:space="preserve">메가마트
</t>
    </r>
    <r>
      <rPr>
        <b/>
        <sz val="11"/>
        <rFont val="굴림체"/>
        <family val="3"/>
        <charset val="129"/>
      </rPr>
      <t>(</t>
    </r>
    <r>
      <rPr>
        <b/>
        <sz val="11"/>
        <rFont val="돋움"/>
        <family val="3"/>
        <charset val="129"/>
      </rPr>
      <t>기장점</t>
    </r>
    <r>
      <rPr>
        <b/>
        <sz val="11"/>
        <rFont val="굴림체"/>
        <family val="3"/>
        <charset val="129"/>
      </rPr>
      <t>)</t>
    </r>
  </si>
  <si>
    <t>등락폭</t>
  </si>
  <si>
    <r>
      <t xml:space="preserve">쌀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정미포장미 </t>
    </r>
    <r>
      <rPr>
        <sz val="10"/>
        <rFont val="굴림체"/>
        <family val="3"/>
        <charset val="129"/>
      </rPr>
      <t>20kg)</t>
    </r>
  </si>
  <si>
    <r>
      <t xml:space="preserve">밀가루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백설표중력분 </t>
    </r>
    <r>
      <rPr>
        <sz val="10"/>
        <rFont val="굴림체"/>
        <family val="3"/>
        <charset val="129"/>
      </rPr>
      <t>3kg)</t>
    </r>
  </si>
  <si>
    <r>
      <t xml:space="preserve">라면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신라면</t>
    </r>
    <r>
      <rPr>
        <sz val="10"/>
        <rFont val="굴림체"/>
        <family val="3"/>
        <charset val="129"/>
      </rPr>
      <t>120g1</t>
    </r>
    <r>
      <rPr>
        <sz val="10"/>
        <rFont val="돋움"/>
        <family val="3"/>
        <charset val="129"/>
      </rPr>
      <t>봉지</t>
    </r>
    <r>
      <rPr>
        <sz val="10"/>
        <rFont val="굴림체"/>
        <family val="3"/>
        <charset val="129"/>
      </rPr>
      <t>)</t>
    </r>
  </si>
  <si>
    <r>
      <t xml:space="preserve">설탕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백설표정백당</t>
    </r>
    <r>
      <rPr>
        <sz val="10"/>
        <rFont val="굴림체"/>
        <family val="3"/>
        <charset val="129"/>
      </rPr>
      <t>1kg)</t>
    </r>
  </si>
  <si>
    <r>
      <t xml:space="preserve">식용유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백설표옥수수기름</t>
    </r>
    <r>
      <rPr>
        <sz val="10"/>
        <rFont val="굴림체"/>
        <family val="3"/>
        <charset val="129"/>
      </rPr>
      <t>1.8L)</t>
    </r>
  </si>
  <si>
    <r>
      <t xml:space="preserve">두부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풀무원국산콩</t>
    </r>
    <r>
      <rPr>
        <sz val="10"/>
        <rFont val="굴림체"/>
        <family val="3"/>
        <charset val="129"/>
      </rPr>
      <t>420g)</t>
    </r>
  </si>
  <si>
    <r>
      <t xml:space="preserve">커피크림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동서 </t>
    </r>
    <r>
      <rPr>
        <sz val="10"/>
        <rFont val="굴림체"/>
        <family val="3"/>
        <charset val="129"/>
      </rPr>
      <t>500g)</t>
    </r>
  </si>
  <si>
    <r>
      <t xml:space="preserve">콜라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코카콜라 </t>
    </r>
    <r>
      <rPr>
        <sz val="10"/>
        <rFont val="굴림체"/>
        <family val="3"/>
        <charset val="129"/>
      </rPr>
      <t>PET</t>
    </r>
    <r>
      <rPr>
        <sz val="10"/>
        <rFont val="돋움"/>
        <family val="3"/>
        <charset val="129"/>
      </rPr>
      <t xml:space="preserve">병 </t>
    </r>
    <r>
      <rPr>
        <sz val="10"/>
        <rFont val="굴림체"/>
        <family val="3"/>
        <charset val="129"/>
      </rPr>
      <t>1.5L)</t>
    </r>
  </si>
  <si>
    <r>
      <t xml:space="preserve">돼지고기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삼겹살 </t>
    </r>
    <r>
      <rPr>
        <sz val="10"/>
        <rFont val="굴림체"/>
        <family val="3"/>
        <charset val="129"/>
      </rPr>
      <t>100g)</t>
    </r>
  </si>
  <si>
    <r>
      <t xml:space="preserve">닭고기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육계 </t>
    </r>
    <r>
      <rPr>
        <sz val="10"/>
        <rFont val="굴림체"/>
        <family val="3"/>
        <charset val="129"/>
      </rPr>
      <t>1.0kg)</t>
    </r>
  </si>
  <si>
    <r>
      <t xml:space="preserve">사이다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칠성 </t>
    </r>
    <r>
      <rPr>
        <sz val="10"/>
        <rFont val="굴림체"/>
        <family val="3"/>
        <charset val="129"/>
      </rPr>
      <t>PET</t>
    </r>
    <r>
      <rPr>
        <sz val="10"/>
        <rFont val="돋움"/>
        <family val="3"/>
        <charset val="129"/>
      </rPr>
      <t xml:space="preserve">병 </t>
    </r>
    <r>
      <rPr>
        <sz val="10"/>
        <rFont val="굴림체"/>
        <family val="3"/>
        <charset val="129"/>
      </rPr>
      <t>1.5L)</t>
    </r>
  </si>
  <si>
    <r>
      <t xml:space="preserve">무
</t>
    </r>
    <r>
      <rPr>
        <sz val="10"/>
        <rFont val="굴림체"/>
        <family val="3"/>
        <charset val="129"/>
      </rPr>
      <t>(2.0kg 1</t>
    </r>
    <r>
      <rPr>
        <sz val="10"/>
        <rFont val="돋움"/>
        <family val="3"/>
        <charset val="129"/>
      </rPr>
      <t>개</t>
    </r>
    <r>
      <rPr>
        <sz val="10"/>
        <rFont val="굴림체"/>
        <family val="3"/>
        <charset val="129"/>
      </rPr>
      <t>)</t>
    </r>
  </si>
  <si>
    <t>배</t>
  </si>
  <si>
    <r>
      <t xml:space="preserve">빵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우유식빵 </t>
    </r>
    <r>
      <rPr>
        <sz val="10"/>
        <rFont val="굴림체"/>
        <family val="3"/>
        <charset val="129"/>
      </rPr>
      <t>1</t>
    </r>
    <r>
      <rPr>
        <sz val="10"/>
        <rFont val="돋움"/>
        <family val="3"/>
        <charset val="129"/>
      </rPr>
      <t>봉지</t>
    </r>
    <r>
      <rPr>
        <sz val="10"/>
        <rFont val="굴림체"/>
        <family val="3"/>
        <charset val="129"/>
      </rPr>
      <t>)</t>
    </r>
  </si>
  <si>
    <r>
      <t xml:space="preserve">고추장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순창고추장 </t>
    </r>
    <r>
      <rPr>
        <sz val="10"/>
        <rFont val="굴림체"/>
        <family val="3"/>
        <charset val="129"/>
      </rPr>
      <t>1kg)</t>
    </r>
  </si>
  <si>
    <r>
      <t xml:space="preserve">새우깡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농심 </t>
    </r>
    <r>
      <rPr>
        <sz val="10"/>
        <rFont val="굴림체"/>
        <family val="3"/>
        <charset val="129"/>
      </rPr>
      <t>90g)</t>
    </r>
  </si>
  <si>
    <t>홈런볼</t>
  </si>
  <si>
    <r>
      <t xml:space="preserve">위생대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화이트 날개중형</t>
    </r>
    <r>
      <rPr>
        <sz val="10"/>
        <rFont val="굴림체"/>
        <family val="3"/>
        <charset val="129"/>
      </rPr>
      <t>)</t>
    </r>
  </si>
  <si>
    <r>
      <t xml:space="preserve">멸치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마른멸치 국물용 </t>
    </r>
    <r>
      <rPr>
        <sz val="10"/>
        <rFont val="굴림체"/>
        <family val="3"/>
        <charset val="129"/>
      </rPr>
      <t>1kg1</t>
    </r>
    <r>
      <rPr>
        <sz val="10"/>
        <rFont val="돋움"/>
        <family val="3"/>
        <charset val="129"/>
      </rPr>
      <t>포</t>
    </r>
    <r>
      <rPr>
        <sz val="10"/>
        <rFont val="굴림체"/>
        <family val="3"/>
        <charset val="129"/>
      </rPr>
      <t>)</t>
    </r>
  </si>
  <si>
    <r>
      <t xml:space="preserve">마늘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깐마늘 </t>
    </r>
    <r>
      <rPr>
        <sz val="10"/>
        <rFont val="굴림체"/>
        <family val="3"/>
        <charset val="129"/>
      </rPr>
      <t>1kg)</t>
    </r>
  </si>
  <si>
    <t>시금치</t>
  </si>
  <si>
    <r>
      <t xml:space="preserve">오이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가시오이 </t>
    </r>
    <r>
      <rPr>
        <sz val="10"/>
        <rFont val="굴림체"/>
        <family val="3"/>
        <charset val="129"/>
      </rPr>
      <t>1</t>
    </r>
    <r>
      <rPr>
        <sz val="10"/>
        <rFont val="돋움"/>
        <family val="3"/>
        <charset val="129"/>
      </rPr>
      <t>봉</t>
    </r>
    <r>
      <rPr>
        <sz val="10"/>
        <rFont val="굴림체"/>
        <family val="3"/>
        <charset val="129"/>
      </rPr>
      <t>)</t>
    </r>
  </si>
  <si>
    <r>
      <t xml:space="preserve">갈치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제주갈치 </t>
    </r>
    <r>
      <rPr>
        <sz val="10"/>
        <rFont val="굴림체"/>
        <family val="3"/>
        <charset val="129"/>
      </rPr>
      <t>1</t>
    </r>
    <r>
      <rPr>
        <sz val="10"/>
        <rFont val="돋움"/>
        <family val="3"/>
        <charset val="129"/>
      </rPr>
      <t>마리</t>
    </r>
    <r>
      <rPr>
        <sz val="10"/>
        <rFont val="굴림체"/>
        <family val="3"/>
        <charset val="129"/>
      </rPr>
      <t>)</t>
    </r>
  </si>
  <si>
    <r>
      <t xml:space="preserve">감자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햇감자 </t>
    </r>
    <r>
      <rPr>
        <sz val="10"/>
        <rFont val="굴림체"/>
        <family val="3"/>
        <charset val="129"/>
      </rPr>
      <t>1</t>
    </r>
    <r>
      <rPr>
        <sz val="10"/>
        <rFont val="돋움"/>
        <family val="3"/>
        <charset val="129"/>
      </rPr>
      <t>봉</t>
    </r>
    <r>
      <rPr>
        <sz val="10"/>
        <rFont val="굴림체"/>
        <family val="3"/>
        <charset val="129"/>
      </rPr>
      <t>)</t>
    </r>
  </si>
  <si>
    <t>가격동향</t>
    <phoneticPr fontId="9" type="noConversion"/>
  </si>
  <si>
    <r>
      <t>홈플러스</t>
    </r>
    <r>
      <rPr>
        <b/>
        <sz val="11"/>
        <color theme="2" tint="-0.749992370372631"/>
        <rFont val="굴림체"/>
        <family val="3"/>
        <charset val="129"/>
      </rPr>
      <t>(</t>
    </r>
    <r>
      <rPr>
        <b/>
        <sz val="11"/>
        <color theme="2" tint="-0.749992370372631"/>
        <rFont val="돋움"/>
        <family val="3"/>
        <charset val="129"/>
      </rPr>
      <t>정관점</t>
    </r>
    <r>
      <rPr>
        <b/>
        <sz val="11"/>
        <color theme="2" tint="-0.749992370372631"/>
        <rFont val="굴림체"/>
        <family val="3"/>
        <charset val="129"/>
      </rPr>
      <t>)</t>
    </r>
    <phoneticPr fontId="9" type="noConversion"/>
  </si>
  <si>
    <t>대파1단</t>
  </si>
  <si>
    <r>
      <t xml:space="preserve">탑마트
</t>
    </r>
    <r>
      <rPr>
        <b/>
        <sz val="11"/>
        <color indexed="8"/>
        <rFont val="굴림체"/>
        <family val="3"/>
        <charset val="129"/>
      </rPr>
      <t>(</t>
    </r>
    <r>
      <rPr>
        <b/>
        <sz val="11"/>
        <color indexed="8"/>
        <rFont val="돋움"/>
        <family val="3"/>
        <charset val="129"/>
      </rPr>
      <t>기장점</t>
    </r>
    <r>
      <rPr>
        <b/>
        <sz val="11"/>
        <color indexed="8"/>
        <rFont val="굴림체"/>
        <family val="3"/>
        <charset val="129"/>
      </rPr>
      <t>)</t>
    </r>
    <phoneticPr fontId="9" type="noConversion"/>
  </si>
  <si>
    <r>
      <t xml:space="preserve">금주
</t>
    </r>
    <r>
      <rPr>
        <b/>
        <sz val="11"/>
        <rFont val="굴림체"/>
        <family val="3"/>
        <charset val="129"/>
      </rPr>
      <t>(3월3주</t>
    </r>
    <r>
      <rPr>
        <b/>
        <sz val="10"/>
        <rFont val="굴림체"/>
        <family val="3"/>
        <charset val="129"/>
      </rPr>
      <t>)</t>
    </r>
    <phoneticPr fontId="9" type="noConversion"/>
  </si>
  <si>
    <t xml:space="preserve"> 대형마트 가격현황(3월4주)</t>
    <phoneticPr fontId="9" type="noConversion"/>
  </si>
  <si>
    <r>
      <t xml:space="preserve">금주
</t>
    </r>
    <r>
      <rPr>
        <b/>
        <sz val="11"/>
        <rFont val="굴림체"/>
        <family val="3"/>
        <charset val="129"/>
      </rPr>
      <t>(3월4주</t>
    </r>
    <r>
      <rPr>
        <b/>
        <sz val="10"/>
        <rFont val="굴림체"/>
        <family val="3"/>
        <charset val="129"/>
      </rPr>
      <t>)</t>
    </r>
    <phoneticPr fontId="9" type="noConversion"/>
  </si>
  <si>
    <r>
      <t xml:space="preserve">품    목
</t>
    </r>
    <r>
      <rPr>
        <b/>
        <sz val="11"/>
        <rFont val="굴림체"/>
        <family val="3"/>
        <charset val="129"/>
      </rPr>
      <t>(</t>
    </r>
    <r>
      <rPr>
        <b/>
        <sz val="11"/>
        <rFont val="돋움"/>
        <family val="3"/>
        <charset val="129"/>
      </rPr>
      <t>조사규격 및 단위</t>
    </r>
    <r>
      <rPr>
        <b/>
        <sz val="11"/>
        <rFont val="굴림체"/>
        <family val="3"/>
        <charset val="129"/>
      </rPr>
      <t>)</t>
    </r>
    <phoneticPr fontId="9" type="noConversion"/>
  </si>
  <si>
    <t>가루비누 
(LG한스푼 3.0kg
리필용)</t>
    <phoneticPr fontId="9" type="noConversion"/>
  </si>
  <si>
    <t>부엌용세제
(참그린 1.0kg
 1봉)</t>
    <phoneticPr fontId="9" type="noConversion"/>
  </si>
  <si>
    <t>우유
(부산우유 종이팩)</t>
    <phoneticPr fontId="9" type="noConversion"/>
  </si>
  <si>
    <t>열무
(1단 中사이즈)</t>
    <phoneticPr fontId="9" type="noConversion"/>
  </si>
  <si>
    <t>풋고추
(100g)</t>
    <phoneticPr fontId="9" type="noConversion"/>
  </si>
  <si>
    <t>양파</t>
    <phoneticPr fontId="9" type="noConversion"/>
  </si>
  <si>
    <t>사과</t>
    <phoneticPr fontId="9" type="noConversion"/>
  </si>
  <si>
    <t>바나나</t>
    <phoneticPr fontId="9" type="noConversion"/>
  </si>
  <si>
    <r>
      <t xml:space="preserve">콩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백태국내산</t>
    </r>
    <r>
      <rPr>
        <sz val="10"/>
        <rFont val="굴림체"/>
        <family val="3"/>
        <charset val="129"/>
      </rPr>
      <t xml:space="preserve"> 1kg)</t>
    </r>
    <phoneticPr fontId="9" type="noConversion"/>
  </si>
  <si>
    <r>
      <t xml:space="preserve">찹쌀
</t>
    </r>
    <r>
      <rPr>
        <sz val="10"/>
        <rFont val="굴림체"/>
        <family val="3"/>
        <charset val="129"/>
      </rPr>
      <t>(1kg)</t>
    </r>
    <phoneticPr fontId="9" type="noConversion"/>
  </si>
  <si>
    <r>
      <t xml:space="preserve">분유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매일프리미엄명작
</t>
    </r>
    <r>
      <rPr>
        <sz val="10"/>
        <rFont val="굴림체"/>
        <family val="3"/>
        <charset val="129"/>
      </rPr>
      <t>2</t>
    </r>
    <r>
      <rPr>
        <sz val="10"/>
        <rFont val="돋움"/>
        <family val="3"/>
        <charset val="129"/>
      </rPr>
      <t>단계</t>
    </r>
    <r>
      <rPr>
        <sz val="10"/>
        <rFont val="굴림체"/>
        <family val="3"/>
        <charset val="129"/>
      </rPr>
      <t>800g)</t>
    </r>
    <phoneticPr fontId="9" type="noConversion"/>
  </si>
  <si>
    <r>
      <t xml:space="preserve">화장지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뽀삐플러스</t>
    </r>
    <r>
      <rPr>
        <sz val="10"/>
        <rFont val="굴림체"/>
        <family val="3"/>
        <charset val="129"/>
      </rPr>
      <t xml:space="preserve"> 60x24)</t>
    </r>
    <phoneticPr fontId="9" type="noConversion"/>
  </si>
  <si>
    <r>
      <t xml:space="preserve">샴푸
</t>
    </r>
    <r>
      <rPr>
        <sz val="10"/>
        <rFont val="굴림체"/>
        <family val="3"/>
        <charset val="129"/>
      </rPr>
      <t>(팬틴850g)</t>
    </r>
    <phoneticPr fontId="9" type="noConversion"/>
  </si>
  <si>
    <r>
      <t xml:space="preserve">분말커피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맥심오리지날
</t>
    </r>
    <r>
      <rPr>
        <sz val="10"/>
        <rFont val="굴림체"/>
        <family val="3"/>
        <charset val="129"/>
      </rPr>
      <t>175g 1</t>
    </r>
    <r>
      <rPr>
        <sz val="10"/>
        <rFont val="돋움"/>
        <family val="3"/>
        <charset val="129"/>
      </rPr>
      <t>병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</si>
  <si>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간장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오복왕표</t>
    </r>
    <r>
      <rPr>
        <sz val="10"/>
        <rFont val="굴림체"/>
        <family val="3"/>
        <charset val="129"/>
      </rPr>
      <t>0.9L
1</t>
    </r>
    <r>
      <rPr>
        <sz val="10"/>
        <rFont val="돋움"/>
        <family val="3"/>
        <charset val="129"/>
      </rPr>
      <t>병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</si>
  <si>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소금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국내산</t>
    </r>
    <r>
      <rPr>
        <sz val="10"/>
        <rFont val="굴림체"/>
        <family val="3"/>
        <charset val="129"/>
      </rPr>
      <t xml:space="preserve"> </t>
    </r>
    <r>
      <rPr>
        <sz val="10"/>
        <rFont val="돋움"/>
        <family val="3"/>
        <charset val="129"/>
      </rPr>
      <t>천일염</t>
    </r>
    <r>
      <rPr>
        <sz val="10"/>
        <rFont val="굴림체"/>
        <family val="3"/>
        <charset val="129"/>
      </rPr>
      <t xml:space="preserve"> 3kg)</t>
    </r>
    <phoneticPr fontId="9" type="noConversion"/>
  </si>
  <si>
    <r>
      <t xml:space="preserve">참기름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오뚜기 </t>
    </r>
    <r>
      <rPr>
        <sz val="10"/>
        <rFont val="굴림체"/>
        <family val="3"/>
        <charset val="129"/>
      </rPr>
      <t>320ml
 1</t>
    </r>
    <r>
      <rPr>
        <sz val="10"/>
        <rFont val="돋움"/>
        <family val="3"/>
        <charset val="129"/>
      </rPr>
      <t>병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</si>
  <si>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쇠고기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한우등심 </t>
    </r>
    <r>
      <rPr>
        <sz val="10"/>
        <rFont val="굴림체"/>
        <family val="3"/>
        <charset val="129"/>
      </rPr>
      <t>1</t>
    </r>
    <r>
      <rPr>
        <sz val="10"/>
        <rFont val="돋움"/>
        <family val="3"/>
        <charset val="129"/>
      </rPr>
      <t>등급 1</t>
    </r>
    <r>
      <rPr>
        <sz val="10"/>
        <rFont val="굴림체"/>
        <family val="3"/>
        <charset val="129"/>
      </rPr>
      <t>00g)</t>
    </r>
    <phoneticPr fontId="9" type="noConversion"/>
  </si>
  <si>
    <r>
      <t xml:space="preserve">쇠고기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수입정육
</t>
    </r>
    <r>
      <rPr>
        <sz val="10"/>
        <rFont val="굴림체"/>
        <family val="3"/>
        <charset val="129"/>
      </rPr>
      <t xml:space="preserve"> </t>
    </r>
    <r>
      <rPr>
        <sz val="10"/>
        <rFont val="돋움"/>
        <family val="3"/>
        <charset val="129"/>
      </rPr>
      <t>등심  1</t>
    </r>
    <r>
      <rPr>
        <sz val="10"/>
        <rFont val="굴림체"/>
        <family val="3"/>
        <charset val="129"/>
      </rPr>
      <t>00g)</t>
    </r>
    <phoneticPr fontId="9" type="noConversion"/>
  </si>
  <si>
    <r>
      <t xml:space="preserve">콩나물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풀무원 </t>
    </r>
    <r>
      <rPr>
        <sz val="10"/>
        <rFont val="굴림체"/>
        <family val="3"/>
        <charset val="129"/>
      </rPr>
      <t>300g)</t>
    </r>
    <phoneticPr fontId="9" type="noConversion"/>
  </si>
  <si>
    <r>
      <t xml:space="preserve">달걀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오경슈퍼란 </t>
    </r>
    <r>
      <rPr>
        <sz val="10"/>
        <rFont val="굴림체"/>
        <family val="3"/>
        <charset val="129"/>
      </rPr>
      <t xml:space="preserve">60g
</t>
    </r>
    <r>
      <rPr>
        <sz val="10"/>
        <rFont val="돋움"/>
        <family val="3"/>
        <charset val="129"/>
      </rPr>
      <t>정도</t>
    </r>
    <r>
      <rPr>
        <sz val="10"/>
        <rFont val="굴림체"/>
        <family val="3"/>
        <charset val="129"/>
      </rPr>
      <t>10</t>
    </r>
    <r>
      <rPr>
        <sz val="10"/>
        <rFont val="돋움"/>
        <family val="3"/>
        <charset val="129"/>
      </rPr>
      <t>개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</si>
  <si>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배추
</t>
    </r>
    <r>
      <rPr>
        <sz val="10"/>
        <rFont val="굴림체"/>
        <family val="3"/>
        <charset val="129"/>
      </rPr>
      <t>(2.0kg 1</t>
    </r>
    <r>
      <rPr>
        <sz val="10"/>
        <rFont val="돋움"/>
        <family val="3"/>
        <charset val="129"/>
      </rPr>
      <t>포기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</si>
  <si>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대파
</t>
    </r>
    <r>
      <rPr>
        <sz val="10"/>
        <rFont val="굴림체"/>
        <family val="3"/>
        <charset val="129"/>
      </rPr>
      <t>(1.0kg)</t>
    </r>
    <phoneticPr fontId="9" type="noConversion"/>
  </si>
  <si>
    <r>
      <t xml:space="preserve">고구마
</t>
    </r>
    <r>
      <rPr>
        <sz val="10"/>
        <rFont val="굴림체"/>
        <family val="3"/>
        <charset val="129"/>
      </rPr>
      <t>(1kg)</t>
    </r>
    <phoneticPr fontId="9" type="noConversion"/>
  </si>
  <si>
    <r>
      <t xml:space="preserve">고등어
</t>
    </r>
    <r>
      <rPr>
        <sz val="10"/>
        <rFont val="굴림체"/>
        <family val="3"/>
        <charset val="129"/>
      </rPr>
      <t>(30cm</t>
    </r>
    <r>
      <rPr>
        <sz val="10"/>
        <rFont val="돋움"/>
        <family val="3"/>
        <charset val="129"/>
      </rPr>
      <t xml:space="preserve">정도 </t>
    </r>
    <r>
      <rPr>
        <sz val="10"/>
        <rFont val="굴림체"/>
        <family val="3"/>
        <charset val="129"/>
      </rPr>
      <t>500g 
1</t>
    </r>
    <r>
      <rPr>
        <sz val="10"/>
        <rFont val="돋움"/>
        <family val="3"/>
        <charset val="129"/>
      </rPr>
      <t>마리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</si>
  <si>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냉동오징어
</t>
    </r>
    <r>
      <rPr>
        <sz val="10"/>
        <rFont val="굴림체"/>
        <family val="3"/>
        <charset val="129"/>
      </rPr>
      <t>(20cm 2마리)</t>
    </r>
    <phoneticPr fontId="9" type="noConversion"/>
  </si>
  <si>
    <r>
      <t xml:space="preserve">꽁치
</t>
    </r>
    <r>
      <rPr>
        <sz val="10"/>
        <rFont val="굴림체"/>
        <family val="3"/>
        <charset val="129"/>
      </rPr>
      <t>(수입산30㎝ 
5</t>
    </r>
    <r>
      <rPr>
        <sz val="10"/>
        <rFont val="돋움"/>
        <family val="3"/>
        <charset val="129"/>
      </rPr>
      <t>마리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</si>
  <si>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명란젓
</t>
    </r>
    <r>
      <rPr>
        <sz val="10"/>
        <rFont val="굴림체"/>
        <family val="3"/>
        <charset val="129"/>
      </rPr>
      <t>(미포장 100g)</t>
    </r>
    <phoneticPr fontId="9" type="noConversion"/>
  </si>
  <si>
    <r>
      <t xml:space="preserve">맥주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하이트 </t>
    </r>
    <r>
      <rPr>
        <sz val="10"/>
        <rFont val="굴림체"/>
        <family val="3"/>
        <charset val="129"/>
      </rPr>
      <t>500 1</t>
    </r>
    <r>
      <rPr>
        <sz val="10"/>
        <rFont val="돋움"/>
        <family val="3"/>
        <charset val="129"/>
      </rPr>
      <t>캔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</si>
  <si>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소주
</t>
    </r>
    <r>
      <rPr>
        <sz val="9"/>
        <rFont val="굴림체"/>
        <family val="3"/>
        <charset val="129"/>
      </rPr>
      <t>(</t>
    </r>
    <r>
      <rPr>
        <sz val="9"/>
        <rFont val="돋움"/>
        <family val="3"/>
        <charset val="129"/>
      </rPr>
      <t xml:space="preserve">시원소주 </t>
    </r>
    <r>
      <rPr>
        <sz val="9"/>
        <rFont val="굴림체"/>
        <family val="3"/>
        <charset val="129"/>
      </rPr>
      <t>360ml)</t>
    </r>
    <phoneticPr fontId="9" type="noConversion"/>
  </si>
  <si>
    <t>귤</t>
    <phoneticPr fontId="9" type="noConversion"/>
  </si>
  <si>
    <t>단감</t>
    <phoneticPr fontId="9" type="noConversion"/>
  </si>
  <si>
    <r>
      <t xml:space="preserve">탑마트
</t>
    </r>
    <r>
      <rPr>
        <b/>
        <sz val="11"/>
        <color indexed="8"/>
        <rFont val="굴림체"/>
        <family val="3"/>
        <charset val="129"/>
      </rPr>
      <t>(</t>
    </r>
    <r>
      <rPr>
        <b/>
        <sz val="11"/>
        <color indexed="8"/>
        <rFont val="돋움"/>
        <family val="3"/>
        <charset val="129"/>
      </rPr>
      <t>기장점</t>
    </r>
    <r>
      <rPr>
        <b/>
        <sz val="11"/>
        <color indexed="8"/>
        <rFont val="굴림체"/>
        <family val="3"/>
        <charset val="129"/>
      </rPr>
      <t>)</t>
    </r>
    <phoneticPr fontId="9" type="noConversion"/>
  </si>
  <si>
    <t>앱솔루트
뉴명작3개</t>
    <phoneticPr fontId="9" type="noConversion"/>
  </si>
  <si>
    <t>황금메뚜기쌀</t>
    <phoneticPr fontId="9" type="noConversion"/>
  </si>
  <si>
    <t>120g*5</t>
  </si>
  <si>
    <r>
      <t xml:space="preserve">홈플러스
</t>
    </r>
    <r>
      <rPr>
        <b/>
        <sz val="11"/>
        <rFont val="굴림체"/>
        <family val="3"/>
        <charset val="129"/>
      </rPr>
      <t>(</t>
    </r>
    <r>
      <rPr>
        <b/>
        <sz val="11"/>
        <rFont val="돋움"/>
        <family val="3"/>
        <charset val="129"/>
      </rPr>
      <t>정관점</t>
    </r>
    <r>
      <rPr>
        <b/>
        <sz val="11"/>
        <rFont val="굴림체"/>
        <family val="3"/>
        <charset val="129"/>
      </rPr>
      <t>)</t>
    </r>
    <phoneticPr fontId="9" type="noConversion"/>
  </si>
  <si>
    <t>맛있는백태500g</t>
    <phoneticPr fontId="9" type="noConversion"/>
  </si>
  <si>
    <t>120g*5</t>
    <phoneticPr fontId="9" type="noConversion"/>
  </si>
  <si>
    <t>오이맛고추
1봉지</t>
    <phoneticPr fontId="9" type="noConversion"/>
  </si>
  <si>
    <t>Dole</t>
    <phoneticPr fontId="9" type="noConversion"/>
  </si>
  <si>
    <t>국물용멸치700g</t>
    <phoneticPr fontId="9" type="noConversion"/>
  </si>
  <si>
    <t xml:space="preserve"> 100g </t>
    <phoneticPr fontId="9" type="noConversion"/>
  </si>
  <si>
    <t xml:space="preserve"> 아이러브토스트 750g</t>
    <phoneticPr fontId="9" type="noConversion"/>
  </si>
  <si>
    <t>4개</t>
    <phoneticPr fontId="9" type="noConversion"/>
  </si>
  <si>
    <t>1.5kg</t>
    <phoneticPr fontId="9" type="noConversion"/>
  </si>
  <si>
    <t>햅쌀찹쌀 3kg</t>
    <phoneticPr fontId="9" type="noConversion"/>
  </si>
  <si>
    <t>해표 천일염 3kg</t>
    <phoneticPr fontId="9" type="noConversion"/>
  </si>
  <si>
    <t>The Mart마트
(정관점)</t>
    <phoneticPr fontId="9" type="noConversion"/>
  </si>
  <si>
    <t>참그린녹차1.4kg</t>
    <phoneticPr fontId="9" type="noConversion"/>
  </si>
  <si>
    <t xml:space="preserve">  시크릿홀
울트라슬림
날개중형(36P)</t>
    <phoneticPr fontId="9" type="noConversion"/>
  </si>
  <si>
    <t xml:space="preserve"> 지평선메뚜기쌀 </t>
  </si>
  <si>
    <t xml:space="preserve"> 지킴이백태
500g </t>
  </si>
  <si>
    <t xml:space="preserve"> 무농약찹쌀
3kg </t>
  </si>
  <si>
    <t xml:space="preserve">   시크릿홀
울트라슬림날개
중형(36P) </t>
  </si>
  <si>
    <t xml:space="preserve"> 참그린녹차1.2kg </t>
  </si>
  <si>
    <t xml:space="preserve">  100g  </t>
  </si>
  <si>
    <t xml:space="preserve"> 1kg </t>
  </si>
  <si>
    <t xml:space="preserve"> 아이러브토스트 750g</t>
  </si>
  <si>
    <t>4개</t>
  </si>
  <si>
    <t>우일굵은소금
(절임용)</t>
  </si>
  <si>
    <t xml:space="preserve"> 고소한참기름 </t>
  </si>
  <si>
    <t xml:space="preserve"> 1포기 </t>
  </si>
  <si>
    <t xml:space="preserve"> 대파1단 </t>
  </si>
  <si>
    <t xml:space="preserve"> 오이맛고추
1봉지 </t>
  </si>
  <si>
    <t>350g</t>
    <phoneticPr fontId="9" type="noConversion"/>
  </si>
  <si>
    <t xml:space="preserve"> 앱솔루트
뉴명작</t>
    <phoneticPr fontId="9" type="noConversion"/>
  </si>
  <si>
    <t>앱솔루트
뉴명작</t>
    <phoneticPr fontId="9" type="noConversion"/>
  </si>
  <si>
    <t>테크 지움 &amp; 제거분말세제4kg</t>
    <phoneticPr fontId="9" type="noConversion"/>
  </si>
  <si>
    <t>극손상케어
500ml</t>
    <phoneticPr fontId="9" type="noConversion"/>
  </si>
  <si>
    <t>````````</t>
    <phoneticPr fontId="9" type="noConversion"/>
  </si>
  <si>
    <t xml:space="preserve"> 500ml </t>
    <phoneticPr fontId="9" type="noConversion"/>
  </si>
  <si>
    <t>500ml</t>
    <phoneticPr fontId="9" type="noConversion"/>
  </si>
  <si>
    <t>200ml*3</t>
    <phoneticPr fontId="9" type="noConversion"/>
  </si>
  <si>
    <t>신선도원대파</t>
    <phoneticPr fontId="9" type="noConversion"/>
  </si>
  <si>
    <t>참살이잡곡
450g</t>
    <phoneticPr fontId="9" type="noConversion"/>
  </si>
  <si>
    <t>한성 명란젓 180g</t>
    <phoneticPr fontId="9" type="noConversion"/>
  </si>
  <si>
    <t xml:space="preserve">simplus          굵은소금 3kg </t>
    <phoneticPr fontId="9" type="noConversion"/>
  </si>
  <si>
    <t>2.5kg</t>
    <phoneticPr fontId="9" type="noConversion"/>
  </si>
  <si>
    <t>생닭1kg(11호)</t>
    <phoneticPr fontId="9" type="noConversion"/>
  </si>
  <si>
    <t xml:space="preserve"> 고소한참기름</t>
    <phoneticPr fontId="9" type="noConversion"/>
  </si>
  <si>
    <t xml:space="preserve"> 300g*2 </t>
    <phoneticPr fontId="9" type="noConversion"/>
  </si>
  <si>
    <t>340g</t>
  </si>
  <si>
    <t>340g</t>
    <phoneticPr fontId="9" type="noConversion"/>
  </si>
  <si>
    <t>콩기름</t>
    <phoneticPr fontId="9" type="noConversion"/>
  </si>
  <si>
    <t>4개</t>
    <phoneticPr fontId="9" type="noConversion"/>
  </si>
  <si>
    <t>2kg</t>
    <phoneticPr fontId="9" type="noConversion"/>
  </si>
  <si>
    <t xml:space="preserve"> 2L</t>
    <phoneticPr fontId="9" type="noConversion"/>
  </si>
  <si>
    <t xml:space="preserve">일품포크          </t>
    <phoneticPr fontId="9" type="noConversion"/>
  </si>
  <si>
    <t>500g</t>
    <phoneticPr fontId="9" type="noConversion"/>
  </si>
  <si>
    <t>중(망)</t>
    <phoneticPr fontId="9" type="noConversion"/>
  </si>
  <si>
    <t>신선도원갯뜨락천일염1kg</t>
    <phoneticPr fontId="9" type="noConversion"/>
  </si>
  <si>
    <t xml:space="preserve"> 삼다돈</t>
    <phoneticPr fontId="9" type="noConversion"/>
  </si>
  <si>
    <t xml:space="preserve">  시크릿홀
울트라슬림날개
중형(18P)</t>
    <phoneticPr fontId="9" type="noConversion"/>
  </si>
  <si>
    <t>380g</t>
    <phoneticPr fontId="9" type="noConversion"/>
  </si>
  <si>
    <t xml:space="preserve">   300g   </t>
    <phoneticPr fontId="9" type="noConversion"/>
  </si>
  <si>
    <t>6개</t>
    <phoneticPr fontId="9" type="noConversion"/>
  </si>
  <si>
    <t xml:space="preserve">미국산       소불고기        </t>
    <phoneticPr fontId="9" type="noConversion"/>
  </si>
  <si>
    <t>3개</t>
    <phoneticPr fontId="9" type="noConversion"/>
  </si>
  <si>
    <t>300g</t>
    <phoneticPr fontId="9" type="noConversion"/>
  </si>
  <si>
    <t>1포기</t>
    <phoneticPr fontId="9" type="noConversion"/>
  </si>
  <si>
    <t xml:space="preserve"> 미국산      프라임척아이롤</t>
    <phoneticPr fontId="9" type="noConversion"/>
  </si>
  <si>
    <t xml:space="preserve">  시크릿홀
울트라슬림
날개중형(36P)</t>
    <phoneticPr fontId="9" type="noConversion"/>
  </si>
  <si>
    <t>테크 지움 &amp; 제거분말세제4kg</t>
    <phoneticPr fontId="9" type="noConversion"/>
  </si>
  <si>
    <t>오복청표</t>
    <phoneticPr fontId="9" type="noConversion"/>
  </si>
  <si>
    <t>Dole</t>
    <phoneticPr fontId="9" type="noConversion"/>
  </si>
  <si>
    <t xml:space="preserve"> Dole </t>
    <phoneticPr fontId="9" type="noConversion"/>
  </si>
  <si>
    <t>고려육계1050g</t>
    <phoneticPr fontId="9" type="noConversion"/>
  </si>
  <si>
    <t>한성 명란젓 180g</t>
    <phoneticPr fontId="9" type="noConversion"/>
  </si>
  <si>
    <t>1.5kg</t>
    <phoneticPr fontId="9" type="noConversion"/>
  </si>
  <si>
    <t>Dole</t>
    <phoneticPr fontId="9" type="noConversion"/>
  </si>
  <si>
    <t>신선특란</t>
    <phoneticPr fontId="9" type="noConversion"/>
  </si>
  <si>
    <t>맛있는찹쌀 2kg</t>
    <phoneticPr fontId="9" type="noConversion"/>
  </si>
  <si>
    <t xml:space="preserve"> 170g </t>
    <phoneticPr fontId="9" type="noConversion"/>
  </si>
  <si>
    <t xml:space="preserve">호주산       소 부채살     구이용        </t>
    <phoneticPr fontId="9" type="noConversion"/>
  </si>
  <si>
    <t>트리오 항균 설거지 1.2L</t>
    <phoneticPr fontId="9" type="noConversion"/>
  </si>
  <si>
    <t>국물멸치1.5kg</t>
    <phoneticPr fontId="9" type="noConversion"/>
  </si>
  <si>
    <t>참그린녹차    1.2L</t>
    <phoneticPr fontId="9" type="noConversion"/>
  </si>
  <si>
    <t>려 극손상케어
500ml</t>
    <phoneticPr fontId="9" type="noConversion"/>
  </si>
  <si>
    <t xml:space="preserve"> </t>
    <phoneticPr fontId="9" type="noConversion"/>
  </si>
  <si>
    <t>해동1마리</t>
    <phoneticPr fontId="9" type="noConversion"/>
  </si>
  <si>
    <t>1포기</t>
    <phoneticPr fontId="9" type="noConversion"/>
  </si>
  <si>
    <t>1kg</t>
    <phoneticPr fontId="9" type="noConversion"/>
  </si>
  <si>
    <t xml:space="preserve">금강청결미      </t>
    <phoneticPr fontId="9" type="noConversion"/>
  </si>
  <si>
    <t>5개</t>
    <phoneticPr fontId="9" type="noConversion"/>
  </si>
  <si>
    <t>1.5kg</t>
    <phoneticPr fontId="9" type="noConversion"/>
  </si>
  <si>
    <t>1봉지</t>
    <phoneticPr fontId="9" type="noConversion"/>
  </si>
  <si>
    <t xml:space="preserve"> 4개</t>
    <phoneticPr fontId="9" type="noConversion"/>
  </si>
  <si>
    <t>2개</t>
    <phoneticPr fontId="9" type="noConversion"/>
  </si>
  <si>
    <t>맛이 예쁜 사과 10개</t>
    <phoneticPr fontId="9" type="noConversion"/>
  </si>
  <si>
    <t xml:space="preserve">대파1단         </t>
    <phoneticPr fontId="9" type="noConversion"/>
  </si>
  <si>
    <t>해동1마리(大)</t>
    <phoneticPr fontId="9" type="noConversion"/>
  </si>
  <si>
    <t>1kg</t>
    <phoneticPr fontId="9" type="noConversion"/>
  </si>
  <si>
    <t>1kg</t>
    <phoneticPr fontId="9" type="noConversion"/>
  </si>
  <si>
    <t>삼립 아침미소 토스트 702g</t>
    <phoneticPr fontId="9" type="noConversion"/>
  </si>
  <si>
    <t>100%현미       태양초
찰고추장1kg</t>
    <phoneticPr fontId="9" type="noConversion"/>
  </si>
  <si>
    <t>신선도원        고당도사과 5개</t>
    <phoneticPr fontId="9" type="noConversion"/>
  </si>
  <si>
    <t>3개</t>
    <phoneticPr fontId="9" type="noConversion"/>
  </si>
  <si>
    <t>Simplus매일    아침토스트702g</t>
    <phoneticPr fontId="9" type="noConversion"/>
  </si>
  <si>
    <t xml:space="preserve"> 크리넥스   데코&amp;소프트   3겹화장지30m*30롤 </t>
    <phoneticPr fontId="9" type="noConversion"/>
  </si>
  <si>
    <t xml:space="preserve"> 크리넥스   데코&amp;소프트   3겹화장지35m*24롤 </t>
    <phoneticPr fontId="9" type="noConversion"/>
  </si>
  <si>
    <t>국물용멸치   400g</t>
    <phoneticPr fontId="9" type="noConversion"/>
  </si>
  <si>
    <t>1kg</t>
    <phoneticPr fontId="9" type="noConversion"/>
  </si>
  <si>
    <t>테크 호르몬   특유취제거    분말세제4kg</t>
    <phoneticPr fontId="9" type="noConversion"/>
  </si>
  <si>
    <t>생1마리</t>
    <phoneticPr fontId="9" type="noConversion"/>
  </si>
  <si>
    <t>5개</t>
    <phoneticPr fontId="9" type="noConversion"/>
  </si>
  <si>
    <t xml:space="preserve">생1마리(大) </t>
    <phoneticPr fontId="9" type="noConversion"/>
  </si>
  <si>
    <t>하우스밀감 1.8kg</t>
    <phoneticPr fontId="9" type="noConversion"/>
  </si>
  <si>
    <t xml:space="preserve">해동1마리(大) </t>
    <phoneticPr fontId="9" type="noConversion"/>
  </si>
  <si>
    <t>800g</t>
    <phoneticPr fontId="9" type="noConversion"/>
  </si>
  <si>
    <t xml:space="preserve"> 크리넥스   데코&amp;소프트   3겹화장지35m*24롤 </t>
    <phoneticPr fontId="9" type="noConversion"/>
  </si>
  <si>
    <t>CJ 목초먹인    신선한계란</t>
    <phoneticPr fontId="9" type="noConversion"/>
  </si>
  <si>
    <t xml:space="preserve">믿고먹는         안심농협쌀 </t>
    <phoneticPr fontId="9" type="noConversion"/>
  </si>
  <si>
    <t>4개</t>
    <phoneticPr fontId="9" type="noConversion"/>
  </si>
  <si>
    <t>하우스감귤 800g</t>
    <phoneticPr fontId="9" type="noConversion"/>
  </si>
  <si>
    <t>신선도원 밀감 1.5kg</t>
    <phoneticPr fontId="9" type="noConversion"/>
  </si>
  <si>
    <t>해동1마리</t>
    <phoneticPr fontId="9" type="noConversion"/>
  </si>
  <si>
    <t>무항생제 생닭 1kg</t>
    <phoneticPr fontId="9" type="noConversion"/>
  </si>
  <si>
    <t>4개</t>
    <phoneticPr fontId="9" type="noConversion"/>
  </si>
  <si>
    <t>실속사과6개</t>
    <phoneticPr fontId="9" type="noConversion"/>
  </si>
  <si>
    <t>해동2마리</t>
    <phoneticPr fontId="9" type="noConversion"/>
  </si>
  <si>
    <t xml:space="preserve">미국산 척아이롤(목심+등심)   </t>
    <phoneticPr fontId="9" type="noConversion"/>
  </si>
  <si>
    <t>암퇘지 1등급   삽겹</t>
    <phoneticPr fontId="9" type="noConversion"/>
  </si>
  <si>
    <t>프라임 특란    10개</t>
    <phoneticPr fontId="9" type="noConversion"/>
  </si>
  <si>
    <t>중(망)</t>
    <phoneticPr fontId="9" type="noConversion"/>
  </si>
  <si>
    <t>친환경감자 500g</t>
    <phoneticPr fontId="9" type="noConversion"/>
  </si>
  <si>
    <t>봉화 실속감자2kg</t>
    <phoneticPr fontId="9" type="noConversion"/>
  </si>
  <si>
    <t xml:space="preserve">     생1마리</t>
    <phoneticPr fontId="9" type="noConversion"/>
  </si>
  <si>
    <t>대만산5마리</t>
    <phoneticPr fontId="9" type="noConversion"/>
  </si>
  <si>
    <t>해동2마리      (대만산)</t>
    <phoneticPr fontId="9" type="noConversion"/>
  </si>
  <si>
    <t>해동1마리(특)</t>
    <phoneticPr fontId="9" type="noConversion"/>
  </si>
  <si>
    <t xml:space="preserve">순수지기육계1050g </t>
    <phoneticPr fontId="9" type="noConversion"/>
  </si>
  <si>
    <t>1포기</t>
    <phoneticPr fontId="9" type="noConversion"/>
  </si>
  <si>
    <t>2개</t>
    <phoneticPr fontId="9" type="noConversion"/>
  </si>
  <si>
    <t>해동1마리</t>
    <phoneticPr fontId="9" type="noConversion"/>
  </si>
  <si>
    <t xml:space="preserve">해동3마리      </t>
    <phoneticPr fontId="9" type="noConversion"/>
  </si>
  <si>
    <t>3개</t>
    <phoneticPr fontId="9" type="noConversion"/>
  </si>
  <si>
    <t xml:space="preserve"> 대형마트 가격현황(4월1주차)</t>
    <phoneticPr fontId="9" type="noConversion"/>
  </si>
  <si>
    <r>
      <t xml:space="preserve">전주
</t>
    </r>
    <r>
      <rPr>
        <b/>
        <sz val="11"/>
        <rFont val="굴림체"/>
        <family val="3"/>
        <charset val="129"/>
      </rPr>
      <t>(3월4주</t>
    </r>
    <r>
      <rPr>
        <b/>
        <sz val="10"/>
        <rFont val="굴림체"/>
        <family val="3"/>
        <charset val="129"/>
      </rPr>
      <t>)</t>
    </r>
    <phoneticPr fontId="9" type="noConversion"/>
  </si>
  <si>
    <r>
      <t xml:space="preserve">금주
</t>
    </r>
    <r>
      <rPr>
        <b/>
        <sz val="11"/>
        <rFont val="굴림체"/>
        <family val="3"/>
        <charset val="129"/>
      </rPr>
      <t>(4월1주</t>
    </r>
    <r>
      <rPr>
        <b/>
        <sz val="10"/>
        <rFont val="굴림체"/>
        <family val="3"/>
        <charset val="129"/>
      </rPr>
      <t>)</t>
    </r>
    <phoneticPr fontId="9" type="noConversion"/>
  </si>
  <si>
    <t xml:space="preserve">해동3마리      (대만산)      </t>
    <phoneticPr fontId="9" type="noConversion"/>
  </si>
  <si>
    <t>진지향 1봉</t>
    <phoneticPr fontId="9" type="noConversion"/>
  </si>
  <si>
    <t xml:space="preserve"> 3개</t>
    <phoneticPr fontId="9" type="noConversion"/>
  </si>
  <si>
    <t>800g</t>
    <phoneticPr fontId="9" type="noConversion"/>
  </si>
  <si>
    <t>햇감자 2kg</t>
    <phoneticPr fontId="9" type="noConversion"/>
  </si>
  <si>
    <t>햇감자 900g</t>
    <phoneticPr fontId="9" type="noConversion"/>
  </si>
  <si>
    <t>실속사과1봉</t>
    <phoneticPr fontId="9" type="noConversion"/>
  </si>
  <si>
    <t>해동1마리</t>
    <phoneticPr fontId="9" type="noConversion"/>
  </si>
  <si>
    <t>햇감자 1kg</t>
    <phoneticPr fontId="9" type="noConversion"/>
  </si>
  <si>
    <t>1개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</si>
</sst>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 * #,##0_ ;_ * \-#,##0_ ;_ * \-_ ;_ @_ "/>
    <numFmt numFmtId="177" formatCode="_ * #,##0.00_ ;_ * \-#,##0.00_ ;_ * \-??_ ;_ @_ "/>
  </numFmts>
  <fonts count="21" x14ac:knownFonts="1">
    <font>
      <sz val="11"/>
      <name val="돋움"/>
      <family val="3"/>
      <charset val="129"/>
    </font>
    <font>
      <sz val="10"/>
      <name val="Times New Roman"/>
      <family val="1"/>
    </font>
    <font>
      <sz val="11"/>
      <name val="굴림체"/>
      <family val="3"/>
      <charset val="129"/>
    </font>
    <font>
      <b/>
      <sz val="11"/>
      <name val="돋움"/>
      <family val="3"/>
      <charset val="129"/>
    </font>
    <font>
      <b/>
      <sz val="11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0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color indexed="8"/>
      <name val="돋움"/>
      <family val="3"/>
      <charset val="129"/>
    </font>
    <font>
      <b/>
      <sz val="11"/>
      <color indexed="8"/>
      <name val="굴림체"/>
      <family val="3"/>
      <charset val="129"/>
    </font>
    <font>
      <b/>
      <sz val="12"/>
      <color rgb="FF0070C0"/>
      <name val="돋움"/>
      <family val="3"/>
      <charset val="129"/>
    </font>
    <font>
      <b/>
      <sz val="11"/>
      <color theme="1"/>
      <name val="돋움"/>
      <family val="3"/>
      <charset val="129"/>
    </font>
    <font>
      <sz val="9"/>
      <name val="돋움"/>
      <family val="3"/>
      <charset val="129"/>
    </font>
    <font>
      <b/>
      <sz val="11"/>
      <color theme="2" tint="-0.749992370372631"/>
      <name val="돋움"/>
      <family val="3"/>
      <charset val="129"/>
    </font>
    <font>
      <b/>
      <sz val="11"/>
      <color theme="2" tint="-0.749992370372631"/>
      <name val="굴림체"/>
      <family val="3"/>
      <charset val="129"/>
    </font>
    <font>
      <sz val="9"/>
      <name val="굴림체"/>
      <family val="3"/>
      <charset val="129"/>
    </font>
    <font>
      <sz val="8"/>
      <name val="굴림"/>
      <family val="3"/>
      <charset val="129"/>
    </font>
    <font>
      <sz val="8"/>
      <name val="굴림체"/>
      <family val="3"/>
      <charset val="129"/>
    </font>
    <font>
      <b/>
      <sz val="10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5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26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7" fontId="8" fillId="0" borderId="0" applyFill="0" applyBorder="0" applyAlignment="0" applyProtection="0"/>
  </cellStyleXfs>
  <cellXfs count="6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/>
    <xf numFmtId="0" fontId="8" fillId="2" borderId="0" xfId="0" applyFont="1" applyFill="1"/>
    <xf numFmtId="0" fontId="7" fillId="2" borderId="0" xfId="0" applyFont="1" applyFill="1"/>
    <xf numFmtId="176" fontId="5" fillId="3" borderId="5" xfId="2" applyFont="1" applyFill="1" applyBorder="1" applyAlignment="1" applyProtection="1">
      <alignment horizontal="center" vertical="center"/>
    </xf>
    <xf numFmtId="176" fontId="5" fillId="3" borderId="5" xfId="2" applyFont="1" applyFill="1" applyBorder="1" applyAlignment="1" applyProtection="1">
      <alignment horizontal="right" vertical="center"/>
    </xf>
    <xf numFmtId="176" fontId="9" fillId="3" borderId="6" xfId="2" applyFont="1" applyFill="1" applyBorder="1" applyAlignment="1" applyProtection="1">
      <alignment horizontal="center" vertical="center" wrapText="1" shrinkToFit="1"/>
    </xf>
    <xf numFmtId="176" fontId="14" fillId="3" borderId="6" xfId="2" applyFont="1" applyFill="1" applyBorder="1" applyAlignment="1" applyProtection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wrapText="1"/>
    </xf>
    <xf numFmtId="176" fontId="5" fillId="3" borderId="7" xfId="2" applyFont="1" applyFill="1" applyBorder="1" applyAlignment="1" applyProtection="1">
      <alignment horizontal="center" vertical="center"/>
    </xf>
    <xf numFmtId="176" fontId="9" fillId="3" borderId="4" xfId="2" applyFont="1" applyFill="1" applyBorder="1" applyAlignment="1" applyProtection="1">
      <alignment horizontal="center" vertical="center" wrapText="1" shrinkToFit="1"/>
    </xf>
    <xf numFmtId="176" fontId="18" fillId="3" borderId="4" xfId="2" applyFont="1" applyFill="1" applyBorder="1" applyAlignment="1" applyProtection="1">
      <alignment horizontal="center" vertical="center" wrapText="1" shrinkToFit="1"/>
    </xf>
    <xf numFmtId="176" fontId="19" fillId="3" borderId="4" xfId="2" applyFont="1" applyFill="1" applyBorder="1" applyAlignment="1" applyProtection="1">
      <alignment horizontal="center" vertical="center" wrapText="1" shrinkToFit="1"/>
    </xf>
    <xf numFmtId="0" fontId="9" fillId="3" borderId="4" xfId="0" applyFont="1" applyFill="1" applyBorder="1" applyAlignment="1">
      <alignment horizontal="center" vertical="center" wrapText="1" shrinkToFit="1"/>
    </xf>
    <xf numFmtId="176" fontId="5" fillId="3" borderId="8" xfId="2" applyFont="1" applyFill="1" applyBorder="1" applyAlignment="1" applyProtection="1">
      <alignment horizontal="right" vertical="center"/>
    </xf>
    <xf numFmtId="176" fontId="19" fillId="3" borderId="6" xfId="2" applyFont="1" applyFill="1" applyBorder="1" applyAlignment="1" applyProtection="1">
      <alignment horizontal="center" vertical="center" wrapText="1" shrinkToFit="1"/>
    </xf>
    <xf numFmtId="176" fontId="19" fillId="3" borderId="4" xfId="2" applyFont="1" applyFill="1" applyBorder="1" applyAlignment="1" applyProtection="1">
      <alignment horizontal="center" vertical="center" wrapText="1"/>
    </xf>
    <xf numFmtId="176" fontId="9" fillId="3" borderId="4" xfId="2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shrinkToFit="1"/>
    </xf>
    <xf numFmtId="176" fontId="5" fillId="3" borderId="7" xfId="2" applyFont="1" applyFill="1" applyBorder="1" applyAlignment="1" applyProtection="1">
      <alignment horizontal="right" vertical="center"/>
    </xf>
    <xf numFmtId="176" fontId="5" fillId="3" borderId="7" xfId="2" applyFont="1" applyFill="1" applyBorder="1" applyAlignment="1" applyProtection="1">
      <alignment vertical="center"/>
    </xf>
    <xf numFmtId="176" fontId="9" fillId="3" borderId="4" xfId="2" applyFont="1" applyFill="1" applyBorder="1" applyAlignment="1" applyProtection="1">
      <alignment horizontal="center" vertical="center" wrapText="1"/>
    </xf>
    <xf numFmtId="176" fontId="5" fillId="3" borderId="8" xfId="2" applyFont="1" applyFill="1" applyBorder="1" applyAlignment="1" applyProtection="1">
      <alignment horizontal="center" vertical="center"/>
    </xf>
    <xf numFmtId="176" fontId="18" fillId="3" borderId="9" xfId="2" applyFont="1" applyFill="1" applyBorder="1" applyAlignment="1" applyProtection="1">
      <alignment horizontal="center" vertical="center" wrapText="1" shrinkToFit="1"/>
    </xf>
    <xf numFmtId="176" fontId="6" fillId="3" borderId="4" xfId="2" applyFont="1" applyFill="1" applyBorder="1" applyAlignment="1" applyProtection="1">
      <alignment horizontal="center" vertical="center" shrinkToFit="1"/>
    </xf>
    <xf numFmtId="176" fontId="9" fillId="3" borderId="4" xfId="2" applyFont="1" applyFill="1" applyBorder="1" applyAlignment="1" applyProtection="1">
      <alignment horizontal="center" vertical="center" shrinkToFit="1"/>
    </xf>
    <xf numFmtId="0" fontId="18" fillId="3" borderId="4" xfId="0" applyFont="1" applyFill="1" applyBorder="1" applyAlignment="1">
      <alignment horizontal="center" vertical="center" wrapText="1" shrinkToFit="1"/>
    </xf>
    <xf numFmtId="176" fontId="9" fillId="3" borderId="13" xfId="2" applyFont="1" applyFill="1" applyBorder="1" applyAlignment="1" applyProtection="1">
      <alignment horizontal="center" vertical="center" wrapText="1" shrinkToFit="1"/>
    </xf>
    <xf numFmtId="176" fontId="7" fillId="3" borderId="6" xfId="2" applyFont="1" applyFill="1" applyBorder="1" applyAlignment="1" applyProtection="1">
      <alignment horizontal="center" vertical="center" wrapText="1" shrinkToFit="1"/>
    </xf>
    <xf numFmtId="176" fontId="14" fillId="3" borderId="4" xfId="2" applyFont="1" applyFill="1" applyBorder="1" applyAlignment="1" applyProtection="1">
      <alignment horizontal="center" vertical="center" wrapText="1"/>
    </xf>
    <xf numFmtId="176" fontId="7" fillId="3" borderId="4" xfId="2" applyFont="1" applyFill="1" applyBorder="1" applyAlignment="1" applyProtection="1">
      <alignment horizontal="right" vertical="center" wrapText="1"/>
    </xf>
    <xf numFmtId="176" fontId="20" fillId="3" borderId="4" xfId="2" applyFont="1" applyFill="1" applyBorder="1" applyAlignment="1" applyProtection="1">
      <alignment horizontal="right" vertical="center"/>
    </xf>
    <xf numFmtId="176" fontId="19" fillId="3" borderId="4" xfId="2" applyFont="1" applyFill="1" applyBorder="1" applyAlignment="1" applyProtection="1">
      <alignment horizontal="center" vertical="center"/>
    </xf>
    <xf numFmtId="176" fontId="7" fillId="3" borderId="4" xfId="2" applyFont="1" applyFill="1" applyBorder="1" applyAlignment="1" applyProtection="1">
      <alignment horizontal="center" vertical="center" shrinkToFit="1"/>
    </xf>
    <xf numFmtId="176" fontId="7" fillId="3" borderId="4" xfId="2" applyFont="1" applyFill="1" applyBorder="1" applyAlignment="1" applyProtection="1">
      <alignment horizontal="right" vertical="center"/>
    </xf>
    <xf numFmtId="176" fontId="9" fillId="3" borderId="9" xfId="2" applyFont="1" applyFill="1" applyBorder="1" applyAlignment="1" applyProtection="1">
      <alignment horizontal="center" vertical="center" wrapText="1" shrinkToFit="1"/>
    </xf>
    <xf numFmtId="176" fontId="9" fillId="3" borderId="14" xfId="2" applyFont="1" applyFill="1" applyBorder="1" applyAlignment="1" applyProtection="1">
      <alignment horizontal="center" vertical="center" wrapText="1" shrinkToFit="1"/>
    </xf>
    <xf numFmtId="176" fontId="7" fillId="3" borderId="13" xfId="2" applyFont="1" applyFill="1" applyBorder="1" applyAlignment="1" applyProtection="1">
      <alignment horizontal="center" vertical="center" wrapText="1" shrinkToFit="1"/>
    </xf>
    <xf numFmtId="176" fontId="7" fillId="3" borderId="4" xfId="2" applyFont="1" applyFill="1" applyBorder="1" applyAlignment="1" applyProtection="1">
      <alignment horizontal="center" vertical="center" wrapText="1" shrinkToFit="1"/>
    </xf>
    <xf numFmtId="176" fontId="5" fillId="3" borderId="16" xfId="2" applyFont="1" applyFill="1" applyBorder="1" applyAlignment="1" applyProtection="1">
      <alignment horizontal="center" vertical="center" wrapText="1"/>
    </xf>
    <xf numFmtId="176" fontId="5" fillId="3" borderId="16" xfId="2" applyFont="1" applyFill="1" applyBorder="1" applyAlignment="1" applyProtection="1">
      <alignment horizontal="right" vertical="center"/>
    </xf>
    <xf numFmtId="0" fontId="0" fillId="0" borderId="13" xfId="0" applyFont="1" applyBorder="1"/>
    <xf numFmtId="0" fontId="0" fillId="0" borderId="17" xfId="0" applyFont="1" applyBorder="1"/>
    <xf numFmtId="176" fontId="9" fillId="3" borderId="4" xfId="2" applyFont="1" applyFill="1" applyBorder="1" applyAlignment="1" applyProtection="1">
      <alignment vertical="center" wrapText="1" shrinkToFit="1"/>
    </xf>
    <xf numFmtId="176" fontId="7" fillId="2" borderId="3" xfId="2" applyFont="1" applyFill="1" applyBorder="1" applyAlignment="1" applyProtection="1">
      <alignment horizontal="center" vertical="center" wrapText="1"/>
    </xf>
    <xf numFmtId="9" fontId="5" fillId="4" borderId="1" xfId="2" applyNumberFormat="1" applyFont="1" applyFill="1" applyBorder="1" applyAlignment="1" applyProtection="1">
      <alignment horizontal="center" vertical="center"/>
    </xf>
    <xf numFmtId="9" fontId="5" fillId="4" borderId="10" xfId="2" applyNumberFormat="1" applyFont="1" applyFill="1" applyBorder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7" fillId="2" borderId="1" xfId="2" applyFont="1" applyFill="1" applyBorder="1" applyAlignment="1" applyProtection="1">
      <alignment horizontal="center" vertical="center" wrapText="1"/>
    </xf>
    <xf numFmtId="176" fontId="7" fillId="2" borderId="10" xfId="2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6" borderId="3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9" fontId="5" fillId="4" borderId="15" xfId="2" applyNumberFormat="1" applyFont="1" applyFill="1" applyBorder="1" applyAlignment="1" applyProtection="1">
      <alignment horizontal="center" vertical="center"/>
    </xf>
    <xf numFmtId="176" fontId="7" fillId="2" borderId="11" xfId="2" applyFont="1" applyFill="1" applyBorder="1" applyAlignment="1" applyProtection="1">
      <alignment horizontal="center" vertical="center" wrapText="1"/>
    </xf>
    <xf numFmtId="176" fontId="7" fillId="2" borderId="12" xfId="2" applyFont="1" applyFill="1" applyBorder="1" applyAlignment="1" applyProtection="1">
      <alignment horizontal="center" vertical="center" wrapText="1"/>
    </xf>
    <xf numFmtId="9" fontId="5" fillId="4" borderId="3" xfId="2" applyNumberFormat="1" applyFont="1" applyFill="1" applyBorder="1" applyAlignment="1" applyProtection="1">
      <alignment horizontal="center" vertical="center"/>
    </xf>
    <xf numFmtId="0" fontId="15" fillId="6" borderId="3" xfId="0" applyFont="1" applyFill="1" applyBorder="1" applyAlignment="1">
      <alignment horizontal="center" vertical="center" wrapText="1"/>
    </xf>
    <xf numFmtId="176" fontId="7" fillId="0" borderId="3" xfId="2" applyFont="1" applyFill="1" applyBorder="1" applyAlignment="1" applyProtection="1">
      <alignment horizontal="center" vertical="center" wrapText="1"/>
    </xf>
  </cellXfs>
  <cellStyles count="6">
    <cellStyle name="Normal_Certs Q2" xfId="1"/>
    <cellStyle name="쉼표 [0]" xfId="2" builtinId="6"/>
    <cellStyle name="쉼표 [0] 2" xfId="3"/>
    <cellStyle name="콤마 [0]_Ⅰ. 하수도시설 현황(1)" xfId="4"/>
    <cellStyle name="콤마_Ⅰ. 하수도시설 현황(1)" xfId="5"/>
    <cellStyle name="표준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메트로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4097" zoomScaleSheetLayoutView="10" workbookViewId="0"/>
  </sheetViews>
  <sheetFormatPr defaultRowHeight="14" x14ac:dyDescent="0.25"/>
  <sheetData/>
  <sheetProtection selectLockedCells="1" selectUnlockedCells="1"/>
  <phoneticPr fontId="9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8"/>
  <sheetViews>
    <sheetView tabSelected="1" zoomScaleNormal="100" zoomScaleSheetLayoutView="95" workbookViewId="0">
      <pane xSplit="2" ySplit="5" topLeftCell="C6" activePane="bottomRight" state="frozen"/>
      <selection pane="topRight" activeCell="C1" sqref="C1"/>
      <selection pane="bottomLeft" activeCell="A75" sqref="A75"/>
      <selection pane="bottomRight" sqref="A1:N1"/>
    </sheetView>
  </sheetViews>
  <sheetFormatPr defaultColWidth="8.9140625" defaultRowHeight="5.65" customHeight="1" x14ac:dyDescent="0.25"/>
  <cols>
    <col min="1" max="1" width="4" style="1" customWidth="1"/>
    <col min="2" max="2" width="13.08203125" style="2" customWidth="1"/>
    <col min="3" max="3" width="10.33203125" style="1" customWidth="1"/>
    <col min="4" max="4" width="10.25" style="1" customWidth="1"/>
    <col min="5" max="5" width="5.25" style="1" customWidth="1"/>
    <col min="6" max="6" width="10" style="1" customWidth="1"/>
    <col min="7" max="7" width="10.08203125" style="1" customWidth="1"/>
    <col min="8" max="8" width="4.6640625" style="1" customWidth="1"/>
    <col min="9" max="9" width="10.08203125" style="1" customWidth="1"/>
    <col min="10" max="10" width="10.33203125" style="1" customWidth="1"/>
    <col min="11" max="11" width="4.6640625" style="1" customWidth="1"/>
    <col min="12" max="12" width="10.1640625" style="1" customWidth="1"/>
    <col min="13" max="13" width="10.33203125" style="1" customWidth="1"/>
    <col min="14" max="14" width="4.6640625" style="1" customWidth="1"/>
    <col min="15" max="16384" width="8.9140625" style="1"/>
  </cols>
  <sheetData>
    <row r="1" spans="1:15" ht="18" customHeight="1" x14ac:dyDescent="0.25">
      <c r="A1" s="57" t="s">
        <v>215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5" ht="19.5" customHeight="1" x14ac:dyDescent="0.25">
      <c r="B2" s="3"/>
      <c r="M2" s="58" t="s">
        <v>0</v>
      </c>
      <c r="N2" s="58"/>
    </row>
    <row r="3" spans="1:15" ht="18" customHeight="1" x14ac:dyDescent="0.25">
      <c r="A3" s="59" t="s">
        <v>1</v>
      </c>
      <c r="B3" s="60" t="s">
        <v>37</v>
      </c>
      <c r="C3" s="59" t="s">
        <v>30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5" ht="27" customHeight="1" x14ac:dyDescent="0.25">
      <c r="A4" s="59"/>
      <c r="B4" s="60"/>
      <c r="C4" s="61" t="s">
        <v>70</v>
      </c>
      <c r="D4" s="61"/>
      <c r="E4" s="61"/>
      <c r="F4" s="62" t="s">
        <v>74</v>
      </c>
      <c r="G4" s="62"/>
      <c r="H4" s="62"/>
      <c r="I4" s="62" t="s">
        <v>86</v>
      </c>
      <c r="J4" s="62"/>
      <c r="K4" s="62"/>
      <c r="L4" s="62" t="s">
        <v>4</v>
      </c>
      <c r="M4" s="62"/>
      <c r="N4" s="62"/>
    </row>
    <row r="5" spans="1:15" ht="30.75" customHeight="1" x14ac:dyDescent="0.25">
      <c r="A5" s="59"/>
      <c r="B5" s="60"/>
      <c r="C5" s="11" t="s">
        <v>216</v>
      </c>
      <c r="D5" s="11" t="s">
        <v>217</v>
      </c>
      <c r="E5" s="11" t="s">
        <v>5</v>
      </c>
      <c r="F5" s="11" t="s">
        <v>216</v>
      </c>
      <c r="G5" s="11" t="s">
        <v>217</v>
      </c>
      <c r="H5" s="11" t="s">
        <v>5</v>
      </c>
      <c r="I5" s="11" t="s">
        <v>216</v>
      </c>
      <c r="J5" s="11" t="s">
        <v>217</v>
      </c>
      <c r="K5" s="11" t="s">
        <v>5</v>
      </c>
      <c r="L5" s="11" t="s">
        <v>216</v>
      </c>
      <c r="M5" s="11" t="s">
        <v>217</v>
      </c>
      <c r="N5" s="11" t="s">
        <v>5</v>
      </c>
    </row>
    <row r="6" spans="1:15" s="4" customFormat="1" ht="18" customHeight="1" x14ac:dyDescent="0.25">
      <c r="A6" s="52">
        <v>1</v>
      </c>
      <c r="B6" s="49" t="s">
        <v>6</v>
      </c>
      <c r="C6" s="7">
        <v>59800</v>
      </c>
      <c r="D6" s="7">
        <v>59800</v>
      </c>
      <c r="E6" s="50">
        <f t="shared" ref="E6:E68" si="0">(D6-C6)/C6</f>
        <v>0</v>
      </c>
      <c r="F6" s="8">
        <v>57900</v>
      </c>
      <c r="G6" s="8">
        <v>67900</v>
      </c>
      <c r="H6" s="50">
        <f t="shared" ref="H6:H68" si="1">(G6-F6)/F6</f>
        <v>0.17271157167530224</v>
      </c>
      <c r="I6" s="8">
        <v>54800</v>
      </c>
      <c r="J6" s="8">
        <v>65800</v>
      </c>
      <c r="K6" s="50">
        <f t="shared" ref="K6:K68" si="2">(J6-I6)/I6</f>
        <v>0.20072992700729927</v>
      </c>
      <c r="L6" s="8">
        <v>59900</v>
      </c>
      <c r="M6" s="8">
        <v>59900</v>
      </c>
      <c r="N6" s="50">
        <f>(M6-L6)/L6</f>
        <v>0</v>
      </c>
      <c r="O6" s="6"/>
    </row>
    <row r="7" spans="1:15" ht="30" customHeight="1" x14ac:dyDescent="0.25">
      <c r="A7" s="52"/>
      <c r="B7" s="49"/>
      <c r="C7" s="9" t="s">
        <v>89</v>
      </c>
      <c r="D7" s="9" t="s">
        <v>89</v>
      </c>
      <c r="E7" s="51"/>
      <c r="F7" s="9" t="s">
        <v>190</v>
      </c>
      <c r="G7" s="9" t="s">
        <v>190</v>
      </c>
      <c r="H7" s="51"/>
      <c r="I7" s="9" t="s">
        <v>72</v>
      </c>
      <c r="J7" s="9" t="s">
        <v>72</v>
      </c>
      <c r="K7" s="51"/>
      <c r="L7" s="9" t="s">
        <v>161</v>
      </c>
      <c r="M7" s="9" t="s">
        <v>161</v>
      </c>
      <c r="N7" s="51"/>
      <c r="O7" s="5"/>
    </row>
    <row r="8" spans="1:15" s="4" customFormat="1" ht="18" customHeight="1" x14ac:dyDescent="0.25">
      <c r="A8" s="55">
        <v>2</v>
      </c>
      <c r="B8" s="49" t="s">
        <v>46</v>
      </c>
      <c r="C8" s="7">
        <v>4700</v>
      </c>
      <c r="D8" s="7">
        <v>4700</v>
      </c>
      <c r="E8" s="50">
        <f t="shared" si="0"/>
        <v>0</v>
      </c>
      <c r="F8" s="8">
        <v>6990</v>
      </c>
      <c r="G8" s="8">
        <v>6990</v>
      </c>
      <c r="H8" s="50">
        <f t="shared" si="1"/>
        <v>0</v>
      </c>
      <c r="I8" s="8">
        <v>6200</v>
      </c>
      <c r="J8" s="8">
        <v>6200</v>
      </c>
      <c r="K8" s="50">
        <f t="shared" si="2"/>
        <v>0</v>
      </c>
      <c r="L8" s="8">
        <v>5900</v>
      </c>
      <c r="M8" s="8">
        <v>5900</v>
      </c>
      <c r="N8" s="50">
        <f>(M8-L8)/L8</f>
        <v>0</v>
      </c>
      <c r="O8" s="6"/>
    </row>
    <row r="9" spans="1:15" ht="25.5" customHeight="1" x14ac:dyDescent="0.25">
      <c r="A9" s="56"/>
      <c r="B9" s="49"/>
      <c r="C9" s="9" t="s">
        <v>90</v>
      </c>
      <c r="D9" s="9" t="s">
        <v>90</v>
      </c>
      <c r="E9" s="51"/>
      <c r="F9" s="9" t="s">
        <v>75</v>
      </c>
      <c r="G9" s="9" t="s">
        <v>75</v>
      </c>
      <c r="H9" s="51"/>
      <c r="I9" s="9" t="s">
        <v>113</v>
      </c>
      <c r="J9" s="9" t="s">
        <v>113</v>
      </c>
      <c r="K9" s="51"/>
      <c r="L9" s="9" t="s">
        <v>103</v>
      </c>
      <c r="M9" s="9" t="s">
        <v>103</v>
      </c>
      <c r="N9" s="51"/>
      <c r="O9" s="5"/>
    </row>
    <row r="10" spans="1:15" s="4" customFormat="1" ht="18" customHeight="1" x14ac:dyDescent="0.25">
      <c r="A10" s="55">
        <v>3</v>
      </c>
      <c r="B10" s="49" t="s">
        <v>47</v>
      </c>
      <c r="C10" s="7">
        <v>14800</v>
      </c>
      <c r="D10" s="7">
        <v>14800</v>
      </c>
      <c r="E10" s="50">
        <f>(D10-C10)/C10</f>
        <v>0</v>
      </c>
      <c r="F10" s="8">
        <v>8990</v>
      </c>
      <c r="G10" s="8">
        <v>8990</v>
      </c>
      <c r="H10" s="50">
        <f t="shared" si="1"/>
        <v>0</v>
      </c>
      <c r="I10" s="8">
        <v>16000</v>
      </c>
      <c r="J10" s="8">
        <v>16000</v>
      </c>
      <c r="K10" s="50">
        <f t="shared" si="2"/>
        <v>0</v>
      </c>
      <c r="L10" s="8">
        <v>5900</v>
      </c>
      <c r="M10" s="8">
        <v>5900</v>
      </c>
      <c r="N10" s="50">
        <f>(M10-L10)/L10</f>
        <v>0</v>
      </c>
      <c r="O10" s="6"/>
    </row>
    <row r="11" spans="1:15" ht="25.5" customHeight="1" x14ac:dyDescent="0.25">
      <c r="A11" s="56"/>
      <c r="B11" s="49"/>
      <c r="C11" s="9" t="s">
        <v>91</v>
      </c>
      <c r="D11" s="9" t="s">
        <v>91</v>
      </c>
      <c r="E11" s="51"/>
      <c r="F11" s="9" t="s">
        <v>150</v>
      </c>
      <c r="G11" s="9" t="s">
        <v>150</v>
      </c>
      <c r="H11" s="51"/>
      <c r="I11" s="9" t="s">
        <v>84</v>
      </c>
      <c r="J11" s="9" t="s">
        <v>84</v>
      </c>
      <c r="K11" s="51"/>
      <c r="L11" s="9" t="s">
        <v>160</v>
      </c>
      <c r="M11" s="9" t="s">
        <v>171</v>
      </c>
      <c r="N11" s="51"/>
      <c r="O11" s="5"/>
    </row>
    <row r="12" spans="1:15" ht="24" customHeight="1" x14ac:dyDescent="0.25">
      <c r="A12" s="52">
        <v>4</v>
      </c>
      <c r="B12" s="49" t="s">
        <v>48</v>
      </c>
      <c r="C12" s="12"/>
      <c r="D12" s="12"/>
      <c r="E12" s="50" t="e">
        <f t="shared" si="0"/>
        <v>#DIV/0!</v>
      </c>
      <c r="F12" s="7">
        <v>67400</v>
      </c>
      <c r="G12" s="7">
        <v>67400</v>
      </c>
      <c r="H12" s="50">
        <f t="shared" si="1"/>
        <v>0</v>
      </c>
      <c r="I12" s="7">
        <v>26200</v>
      </c>
      <c r="J12" s="7">
        <v>26200</v>
      </c>
      <c r="K12" s="50">
        <f t="shared" si="2"/>
        <v>0</v>
      </c>
      <c r="L12" s="7">
        <v>22700</v>
      </c>
      <c r="M12" s="7">
        <v>22700</v>
      </c>
      <c r="N12" s="50">
        <f>(M12-L12)/L12</f>
        <v>0</v>
      </c>
      <c r="O12" s="5"/>
    </row>
    <row r="13" spans="1:15" ht="27.75" customHeight="1" x14ac:dyDescent="0.25">
      <c r="A13" s="52"/>
      <c r="B13" s="49"/>
      <c r="C13" s="13"/>
      <c r="D13" s="13"/>
      <c r="E13" s="51"/>
      <c r="F13" s="13" t="s">
        <v>71</v>
      </c>
      <c r="G13" s="13" t="s">
        <v>71</v>
      </c>
      <c r="H13" s="51"/>
      <c r="I13" s="13" t="s">
        <v>105</v>
      </c>
      <c r="J13" s="13" t="s">
        <v>105</v>
      </c>
      <c r="K13" s="51"/>
      <c r="L13" s="13" t="s">
        <v>104</v>
      </c>
      <c r="M13" s="13" t="s">
        <v>104</v>
      </c>
      <c r="N13" s="51"/>
      <c r="O13" s="5"/>
    </row>
    <row r="14" spans="1:15" ht="18" customHeight="1" x14ac:dyDescent="0.25">
      <c r="A14" s="52">
        <v>5</v>
      </c>
      <c r="B14" s="49" t="s">
        <v>23</v>
      </c>
      <c r="C14" s="12">
        <v>10300</v>
      </c>
      <c r="D14" s="12">
        <v>10300</v>
      </c>
      <c r="E14" s="50">
        <f t="shared" si="0"/>
        <v>0</v>
      </c>
      <c r="F14" s="7">
        <v>10300</v>
      </c>
      <c r="G14" s="7">
        <v>10300</v>
      </c>
      <c r="H14" s="50">
        <f t="shared" si="1"/>
        <v>0</v>
      </c>
      <c r="I14" s="7">
        <v>6080</v>
      </c>
      <c r="J14" s="7">
        <v>6080</v>
      </c>
      <c r="K14" s="50">
        <f t="shared" si="2"/>
        <v>0</v>
      </c>
      <c r="L14" s="7">
        <v>10400</v>
      </c>
      <c r="M14" s="7">
        <v>10400</v>
      </c>
      <c r="N14" s="50">
        <f>(M14-L14)/L14</f>
        <v>0</v>
      </c>
      <c r="O14" s="5"/>
    </row>
    <row r="15" spans="1:15" ht="44" customHeight="1" x14ac:dyDescent="0.25">
      <c r="A15" s="52"/>
      <c r="B15" s="49"/>
      <c r="C15" s="14" t="s">
        <v>92</v>
      </c>
      <c r="D15" s="14" t="s">
        <v>92</v>
      </c>
      <c r="E15" s="51"/>
      <c r="F15" s="14" t="s">
        <v>88</v>
      </c>
      <c r="G15" s="14" t="s">
        <v>88</v>
      </c>
      <c r="H15" s="51"/>
      <c r="I15" s="14" t="s">
        <v>131</v>
      </c>
      <c r="J15" s="14" t="s">
        <v>131</v>
      </c>
      <c r="K15" s="51"/>
      <c r="L15" s="14" t="s">
        <v>140</v>
      </c>
      <c r="M15" s="14" t="s">
        <v>140</v>
      </c>
      <c r="N15" s="51"/>
      <c r="O15" s="5"/>
    </row>
    <row r="16" spans="1:15" ht="18" customHeight="1" x14ac:dyDescent="0.25">
      <c r="A16" s="52">
        <v>6</v>
      </c>
      <c r="B16" s="49" t="s">
        <v>49</v>
      </c>
      <c r="C16" s="12">
        <v>18900</v>
      </c>
      <c r="D16" s="12">
        <v>18900</v>
      </c>
      <c r="E16" s="50">
        <f t="shared" si="0"/>
        <v>0</v>
      </c>
      <c r="F16" s="7">
        <v>26900</v>
      </c>
      <c r="G16" s="7">
        <v>26900</v>
      </c>
      <c r="H16" s="50">
        <f t="shared" si="1"/>
        <v>0</v>
      </c>
      <c r="I16" s="7">
        <v>24000</v>
      </c>
      <c r="J16" s="7">
        <v>24000</v>
      </c>
      <c r="K16" s="50">
        <f t="shared" si="2"/>
        <v>0</v>
      </c>
      <c r="L16" s="7">
        <v>26900</v>
      </c>
      <c r="M16" s="7">
        <v>26900</v>
      </c>
      <c r="N16" s="50">
        <f>(M16-L16)/L16</f>
        <v>0</v>
      </c>
      <c r="O16" s="5"/>
    </row>
    <row r="17" spans="1:15" ht="51" customHeight="1" x14ac:dyDescent="0.25">
      <c r="A17" s="52"/>
      <c r="B17" s="49"/>
      <c r="C17" s="15" t="s">
        <v>178</v>
      </c>
      <c r="D17" s="15" t="s">
        <v>188</v>
      </c>
      <c r="E17" s="51"/>
      <c r="F17" s="15" t="s">
        <v>177</v>
      </c>
      <c r="G17" s="15" t="s">
        <v>177</v>
      </c>
      <c r="H17" s="51"/>
      <c r="I17" s="15" t="s">
        <v>178</v>
      </c>
      <c r="J17" s="15" t="s">
        <v>178</v>
      </c>
      <c r="K17" s="51"/>
      <c r="L17" s="15" t="s">
        <v>178</v>
      </c>
      <c r="M17" s="15" t="s">
        <v>178</v>
      </c>
      <c r="N17" s="51"/>
      <c r="O17" s="5"/>
    </row>
    <row r="18" spans="1:15" ht="18" customHeight="1" x14ac:dyDescent="0.25">
      <c r="A18" s="52">
        <v>7</v>
      </c>
      <c r="B18" s="49" t="s">
        <v>38</v>
      </c>
      <c r="C18" s="12">
        <v>10900</v>
      </c>
      <c r="D18" s="12">
        <v>10900</v>
      </c>
      <c r="E18" s="50">
        <f t="shared" si="0"/>
        <v>0</v>
      </c>
      <c r="F18" s="7">
        <v>10900</v>
      </c>
      <c r="G18" s="7">
        <v>10900</v>
      </c>
      <c r="H18" s="50">
        <f t="shared" si="1"/>
        <v>0</v>
      </c>
      <c r="I18" s="7">
        <v>9800</v>
      </c>
      <c r="J18" s="7">
        <v>9800</v>
      </c>
      <c r="K18" s="50">
        <f t="shared" si="2"/>
        <v>0</v>
      </c>
      <c r="L18" s="7">
        <v>9900</v>
      </c>
      <c r="M18" s="7">
        <v>9900</v>
      </c>
      <c r="N18" s="50">
        <f>(M18-L18)/L18</f>
        <v>0</v>
      </c>
      <c r="O18" s="5"/>
    </row>
    <row r="19" spans="1:15" ht="33.75" customHeight="1" x14ac:dyDescent="0.25">
      <c r="A19" s="52"/>
      <c r="B19" s="49"/>
      <c r="C19" s="15" t="s">
        <v>106</v>
      </c>
      <c r="D19" s="15" t="s">
        <v>106</v>
      </c>
      <c r="E19" s="51"/>
      <c r="F19" s="15" t="s">
        <v>141</v>
      </c>
      <c r="G19" s="15" t="s">
        <v>141</v>
      </c>
      <c r="H19" s="51"/>
      <c r="I19" s="15" t="s">
        <v>181</v>
      </c>
      <c r="J19" s="15" t="s">
        <v>181</v>
      </c>
      <c r="K19" s="51"/>
      <c r="L19" s="15" t="s">
        <v>181</v>
      </c>
      <c r="M19" s="15" t="s">
        <v>181</v>
      </c>
      <c r="N19" s="51"/>
      <c r="O19" s="5"/>
    </row>
    <row r="20" spans="1:15" ht="18" customHeight="1" x14ac:dyDescent="0.25">
      <c r="A20" s="52">
        <v>8</v>
      </c>
      <c r="B20" s="49" t="s">
        <v>39</v>
      </c>
      <c r="C20" s="12">
        <v>3700</v>
      </c>
      <c r="D20" s="12">
        <v>3700</v>
      </c>
      <c r="E20" s="50">
        <f t="shared" si="0"/>
        <v>0</v>
      </c>
      <c r="F20" s="7">
        <v>4730</v>
      </c>
      <c r="G20" s="7">
        <v>4730</v>
      </c>
      <c r="H20" s="50">
        <f t="shared" si="1"/>
        <v>0</v>
      </c>
      <c r="I20" s="7">
        <v>3850</v>
      </c>
      <c r="J20" s="7">
        <v>3850</v>
      </c>
      <c r="K20" s="50">
        <f t="shared" si="2"/>
        <v>0</v>
      </c>
      <c r="L20" s="12">
        <v>4900</v>
      </c>
      <c r="M20" s="12">
        <v>4900</v>
      </c>
      <c r="N20" s="50">
        <f>(M20-L20)/L20</f>
        <v>0</v>
      </c>
      <c r="O20" s="5"/>
    </row>
    <row r="21" spans="1:15" ht="28.5" customHeight="1" x14ac:dyDescent="0.25">
      <c r="A21" s="52"/>
      <c r="B21" s="49"/>
      <c r="C21" s="15" t="s">
        <v>153</v>
      </c>
      <c r="D21" s="15" t="s">
        <v>153</v>
      </c>
      <c r="E21" s="51"/>
      <c r="F21" s="15" t="s">
        <v>155</v>
      </c>
      <c r="G21" s="15" t="s">
        <v>155</v>
      </c>
      <c r="H21" s="51"/>
      <c r="I21" s="15" t="s">
        <v>93</v>
      </c>
      <c r="J21" s="15" t="s">
        <v>93</v>
      </c>
      <c r="K21" s="51"/>
      <c r="L21" s="15" t="s">
        <v>87</v>
      </c>
      <c r="M21" s="15" t="s">
        <v>87</v>
      </c>
      <c r="N21" s="51"/>
      <c r="O21" s="5"/>
    </row>
    <row r="22" spans="1:15" ht="18" customHeight="1" x14ac:dyDescent="0.25">
      <c r="A22" s="52">
        <v>9</v>
      </c>
      <c r="B22" s="49" t="s">
        <v>50</v>
      </c>
      <c r="C22" s="12">
        <v>10950</v>
      </c>
      <c r="D22" s="12">
        <v>10950</v>
      </c>
      <c r="E22" s="50">
        <f t="shared" si="0"/>
        <v>0</v>
      </c>
      <c r="F22" s="7">
        <v>9900</v>
      </c>
      <c r="G22" s="7">
        <v>9900</v>
      </c>
      <c r="H22" s="50">
        <f t="shared" si="1"/>
        <v>0</v>
      </c>
      <c r="I22" s="7">
        <v>11500</v>
      </c>
      <c r="J22" s="7">
        <v>11500</v>
      </c>
      <c r="K22" s="50">
        <f t="shared" si="2"/>
        <v>0</v>
      </c>
      <c r="L22" s="7">
        <v>10900</v>
      </c>
      <c r="M22" s="7">
        <v>10900</v>
      </c>
      <c r="N22" s="50">
        <f>(M22-L22)/L22</f>
        <v>0</v>
      </c>
      <c r="O22" s="5"/>
    </row>
    <row r="23" spans="1:15" ht="30.5" customHeight="1" x14ac:dyDescent="0.25">
      <c r="A23" s="52"/>
      <c r="B23" s="49"/>
      <c r="C23" s="16" t="s">
        <v>156</v>
      </c>
      <c r="D23" s="16" t="s">
        <v>156</v>
      </c>
      <c r="E23" s="51"/>
      <c r="F23" s="16" t="s">
        <v>107</v>
      </c>
      <c r="G23" s="16" t="s">
        <v>107</v>
      </c>
      <c r="H23" s="51"/>
      <c r="I23" s="16" t="s">
        <v>107</v>
      </c>
      <c r="J23" s="16" t="s">
        <v>107</v>
      </c>
      <c r="K23" s="51"/>
      <c r="L23" s="16" t="s">
        <v>107</v>
      </c>
      <c r="M23" s="16" t="s">
        <v>107</v>
      </c>
      <c r="N23" s="51"/>
      <c r="O23" s="5"/>
    </row>
    <row r="24" spans="1:15" ht="18" customHeight="1" x14ac:dyDescent="0.25">
      <c r="A24" s="52">
        <v>10</v>
      </c>
      <c r="B24" s="49" t="s">
        <v>51</v>
      </c>
      <c r="C24" s="12">
        <v>6000</v>
      </c>
      <c r="D24" s="12">
        <v>6000</v>
      </c>
      <c r="E24" s="50">
        <f t="shared" si="0"/>
        <v>0</v>
      </c>
      <c r="F24" s="17">
        <v>6990</v>
      </c>
      <c r="G24" s="17">
        <v>6990</v>
      </c>
      <c r="H24" s="50">
        <f>(G24-F24)/F24</f>
        <v>0</v>
      </c>
      <c r="I24" s="17">
        <v>7900</v>
      </c>
      <c r="J24" s="17">
        <v>7900</v>
      </c>
      <c r="K24" s="50">
        <f>(J24-I24)/I24</f>
        <v>0</v>
      </c>
      <c r="L24" s="17">
        <v>6100</v>
      </c>
      <c r="M24" s="17">
        <v>6100</v>
      </c>
      <c r="N24" s="50">
        <f>(M24-L24)/L24</f>
        <v>0</v>
      </c>
      <c r="O24" s="5"/>
    </row>
    <row r="25" spans="1:15" ht="23.25" customHeight="1" x14ac:dyDescent="0.25">
      <c r="A25" s="52"/>
      <c r="B25" s="49"/>
      <c r="C25" s="18" t="s">
        <v>94</v>
      </c>
      <c r="D25" s="18" t="s">
        <v>94</v>
      </c>
      <c r="E25" s="51"/>
      <c r="F25" s="18" t="s">
        <v>80</v>
      </c>
      <c r="G25" s="18" t="s">
        <v>80</v>
      </c>
      <c r="H25" s="51"/>
      <c r="I25" s="18" t="s">
        <v>151</v>
      </c>
      <c r="J25" s="18" t="s">
        <v>151</v>
      </c>
      <c r="K25" s="51"/>
      <c r="L25" s="18" t="s">
        <v>80</v>
      </c>
      <c r="M25" s="18" t="s">
        <v>80</v>
      </c>
      <c r="N25" s="51"/>
      <c r="O25" s="5"/>
    </row>
    <row r="26" spans="1:15" ht="24" customHeight="1" x14ac:dyDescent="0.25">
      <c r="A26" s="52">
        <v>11</v>
      </c>
      <c r="B26" s="49" t="s">
        <v>12</v>
      </c>
      <c r="C26" s="7">
        <v>4700</v>
      </c>
      <c r="D26" s="7">
        <v>4700</v>
      </c>
      <c r="E26" s="50">
        <f t="shared" si="0"/>
        <v>0</v>
      </c>
      <c r="F26" s="8">
        <v>3290</v>
      </c>
      <c r="G26" s="8">
        <v>3290</v>
      </c>
      <c r="H26" s="50">
        <f t="shared" si="1"/>
        <v>0</v>
      </c>
      <c r="I26" s="8">
        <v>2950</v>
      </c>
      <c r="J26" s="8">
        <v>2950</v>
      </c>
      <c r="K26" s="50">
        <f t="shared" si="2"/>
        <v>0</v>
      </c>
      <c r="L26" s="8">
        <v>2500</v>
      </c>
      <c r="M26" s="8">
        <v>2500</v>
      </c>
      <c r="N26" s="50">
        <f>(M26-L26)/L26</f>
        <v>0</v>
      </c>
      <c r="O26" s="5"/>
    </row>
    <row r="27" spans="1:15" ht="21" customHeight="1" x14ac:dyDescent="0.25">
      <c r="A27" s="52"/>
      <c r="B27" s="49"/>
      <c r="C27" s="19" t="s">
        <v>95</v>
      </c>
      <c r="D27" s="19" t="s">
        <v>95</v>
      </c>
      <c r="E27" s="51"/>
      <c r="F27" s="34"/>
      <c r="G27" s="34"/>
      <c r="H27" s="51"/>
      <c r="I27" s="34"/>
      <c r="J27" s="34"/>
      <c r="K27" s="51"/>
      <c r="L27" s="34"/>
      <c r="M27" s="34"/>
      <c r="N27" s="51"/>
      <c r="O27" s="5"/>
    </row>
    <row r="28" spans="1:15" ht="25.5" customHeight="1" x14ac:dyDescent="0.25">
      <c r="A28" s="55">
        <v>12</v>
      </c>
      <c r="B28" s="53" t="s">
        <v>13</v>
      </c>
      <c r="C28" s="7">
        <v>3180</v>
      </c>
      <c r="D28" s="7">
        <v>3180</v>
      </c>
      <c r="E28" s="50">
        <f t="shared" si="0"/>
        <v>0</v>
      </c>
      <c r="F28" s="7">
        <v>3290</v>
      </c>
      <c r="G28" s="7">
        <v>3290</v>
      </c>
      <c r="H28" s="50">
        <f t="shared" si="1"/>
        <v>0</v>
      </c>
      <c r="I28" s="8">
        <v>2980</v>
      </c>
      <c r="J28" s="8">
        <v>2980</v>
      </c>
      <c r="K28" s="50">
        <f t="shared" si="2"/>
        <v>0</v>
      </c>
      <c r="L28" s="8">
        <v>3550</v>
      </c>
      <c r="M28" s="8">
        <v>3550</v>
      </c>
      <c r="N28" s="50">
        <f>(M28-L28)/L28</f>
        <v>0</v>
      </c>
      <c r="O28" s="5"/>
    </row>
    <row r="29" spans="1:15" ht="22.5" customHeight="1" x14ac:dyDescent="0.25">
      <c r="A29" s="56"/>
      <c r="B29" s="54"/>
      <c r="C29" s="19"/>
      <c r="D29" s="19"/>
      <c r="E29" s="51"/>
      <c r="F29" s="19"/>
      <c r="G29" s="19"/>
      <c r="H29" s="51"/>
      <c r="I29" s="36"/>
      <c r="J29" s="36"/>
      <c r="K29" s="51"/>
      <c r="L29" s="19" t="s">
        <v>125</v>
      </c>
      <c r="M29" s="19" t="s">
        <v>125</v>
      </c>
      <c r="N29" s="51"/>
      <c r="O29" s="5"/>
    </row>
    <row r="30" spans="1:15" ht="25.5" customHeight="1" x14ac:dyDescent="0.25">
      <c r="A30" s="52">
        <v>13</v>
      </c>
      <c r="B30" s="49" t="s">
        <v>16</v>
      </c>
      <c r="C30" s="7">
        <v>2200</v>
      </c>
      <c r="D30" s="7">
        <v>2200</v>
      </c>
      <c r="E30" s="50">
        <f t="shared" si="0"/>
        <v>0</v>
      </c>
      <c r="F30" s="7">
        <v>2680</v>
      </c>
      <c r="G30" s="7">
        <v>2680</v>
      </c>
      <c r="H30" s="50">
        <f t="shared" si="1"/>
        <v>0</v>
      </c>
      <c r="I30" s="7">
        <v>2500</v>
      </c>
      <c r="J30" s="7">
        <v>2500</v>
      </c>
      <c r="K30" s="50">
        <f t="shared" si="2"/>
        <v>0</v>
      </c>
      <c r="L30" s="7">
        <v>2680</v>
      </c>
      <c r="M30" s="7">
        <v>2680</v>
      </c>
      <c r="N30" s="50">
        <f>(M30-L30)/L30</f>
        <v>0</v>
      </c>
      <c r="O30" s="5"/>
    </row>
    <row r="31" spans="1:15" ht="18.75" customHeight="1" x14ac:dyDescent="0.25">
      <c r="A31" s="52"/>
      <c r="B31" s="49"/>
      <c r="C31" s="20"/>
      <c r="D31" s="20"/>
      <c r="E31" s="51"/>
      <c r="F31" s="13"/>
      <c r="G31" s="13"/>
      <c r="H31" s="51"/>
      <c r="I31" s="13"/>
      <c r="J31" s="13"/>
      <c r="K31" s="51"/>
      <c r="L31" s="19"/>
      <c r="M31" s="19"/>
      <c r="N31" s="51"/>
      <c r="O31" s="5"/>
    </row>
    <row r="32" spans="1:15" ht="18" customHeight="1" x14ac:dyDescent="0.25">
      <c r="A32" s="52">
        <v>14</v>
      </c>
      <c r="B32" s="49" t="s">
        <v>19</v>
      </c>
      <c r="C32" s="12">
        <v>2500</v>
      </c>
      <c r="D32" s="12">
        <v>2500</v>
      </c>
      <c r="E32" s="50">
        <f t="shared" si="0"/>
        <v>0</v>
      </c>
      <c r="F32" s="7">
        <v>2490</v>
      </c>
      <c r="G32" s="7">
        <v>2490</v>
      </c>
      <c r="H32" s="50">
        <f t="shared" si="1"/>
        <v>0</v>
      </c>
      <c r="I32" s="7">
        <v>2500</v>
      </c>
      <c r="J32" s="7">
        <v>2500</v>
      </c>
      <c r="K32" s="50">
        <f t="shared" si="2"/>
        <v>0</v>
      </c>
      <c r="L32" s="12">
        <v>2850</v>
      </c>
      <c r="M32" s="12">
        <v>2850</v>
      </c>
      <c r="N32" s="50">
        <f>(M32-L32)/L32</f>
        <v>0</v>
      </c>
      <c r="O32" s="5"/>
    </row>
    <row r="33" spans="1:18" ht="32.25" customHeight="1" x14ac:dyDescent="0.25">
      <c r="A33" s="52"/>
      <c r="B33" s="49"/>
      <c r="C33" s="16" t="s">
        <v>96</v>
      </c>
      <c r="D33" s="16" t="s">
        <v>96</v>
      </c>
      <c r="E33" s="51"/>
      <c r="F33" s="16" t="s">
        <v>176</v>
      </c>
      <c r="G33" s="16" t="s">
        <v>176</v>
      </c>
      <c r="H33" s="51"/>
      <c r="I33" s="16" t="s">
        <v>81</v>
      </c>
      <c r="J33" s="16" t="s">
        <v>81</v>
      </c>
      <c r="K33" s="51"/>
      <c r="L33" s="16" t="s">
        <v>172</v>
      </c>
      <c r="M33" s="16" t="s">
        <v>172</v>
      </c>
      <c r="N33" s="51"/>
      <c r="O33" s="5"/>
    </row>
    <row r="34" spans="1:18" ht="19.5" customHeight="1" x14ac:dyDescent="0.25">
      <c r="A34" s="52">
        <v>15</v>
      </c>
      <c r="B34" s="49" t="s">
        <v>21</v>
      </c>
      <c r="C34" s="12">
        <v>1020</v>
      </c>
      <c r="D34" s="12">
        <v>1020</v>
      </c>
      <c r="E34" s="50">
        <f t="shared" si="0"/>
        <v>0</v>
      </c>
      <c r="F34" s="12">
        <v>1000</v>
      </c>
      <c r="G34" s="12">
        <v>1000</v>
      </c>
      <c r="H34" s="50">
        <f t="shared" si="1"/>
        <v>0</v>
      </c>
      <c r="I34" s="12">
        <v>1000</v>
      </c>
      <c r="J34" s="12">
        <v>1000</v>
      </c>
      <c r="K34" s="50">
        <f t="shared" si="2"/>
        <v>0</v>
      </c>
      <c r="L34" s="12">
        <v>1020</v>
      </c>
      <c r="M34" s="12">
        <v>1020</v>
      </c>
      <c r="N34" s="50">
        <f>(M34-L34)/L34</f>
        <v>0</v>
      </c>
      <c r="O34" s="5"/>
    </row>
    <row r="35" spans="1:18" s="4" customFormat="1" ht="21" customHeight="1" x14ac:dyDescent="0.25">
      <c r="A35" s="52"/>
      <c r="B35" s="49"/>
      <c r="C35" s="21"/>
      <c r="D35" s="21"/>
      <c r="E35" s="51"/>
      <c r="F35" s="22"/>
      <c r="G35" s="22"/>
      <c r="H35" s="51"/>
      <c r="I35" s="22"/>
      <c r="J35" s="22"/>
      <c r="K35" s="51"/>
      <c r="L35" s="22"/>
      <c r="M35" s="22"/>
      <c r="N35" s="51"/>
      <c r="O35" s="6"/>
    </row>
    <row r="36" spans="1:18" ht="18" customHeight="1" x14ac:dyDescent="0.25">
      <c r="A36" s="52">
        <v>16</v>
      </c>
      <c r="B36" s="49" t="s">
        <v>22</v>
      </c>
      <c r="C36" s="12">
        <v>3580</v>
      </c>
      <c r="D36" s="12">
        <v>3580</v>
      </c>
      <c r="E36" s="50">
        <f t="shared" si="0"/>
        <v>0</v>
      </c>
      <c r="F36" s="12">
        <v>3980</v>
      </c>
      <c r="G36" s="12">
        <v>3980</v>
      </c>
      <c r="H36" s="50">
        <f t="shared" si="1"/>
        <v>0</v>
      </c>
      <c r="I36" s="12">
        <v>2980</v>
      </c>
      <c r="J36" s="12">
        <v>2980</v>
      </c>
      <c r="K36" s="50">
        <f t="shared" si="2"/>
        <v>0</v>
      </c>
      <c r="L36" s="12">
        <v>3450</v>
      </c>
      <c r="M36" s="12">
        <v>3450</v>
      </c>
      <c r="N36" s="50">
        <f>(M36-L36)/L36</f>
        <v>0</v>
      </c>
      <c r="O36" s="5"/>
    </row>
    <row r="37" spans="1:18" ht="21.75" customHeight="1" x14ac:dyDescent="0.25">
      <c r="A37" s="52"/>
      <c r="B37" s="49"/>
      <c r="C37" s="16" t="s">
        <v>97</v>
      </c>
      <c r="D37" s="16" t="s">
        <v>97</v>
      </c>
      <c r="E37" s="51"/>
      <c r="F37" s="16" t="s">
        <v>82</v>
      </c>
      <c r="G37" s="16" t="s">
        <v>82</v>
      </c>
      <c r="H37" s="51"/>
      <c r="I37" s="16" t="s">
        <v>123</v>
      </c>
      <c r="J37" s="16" t="s">
        <v>123</v>
      </c>
      <c r="K37" s="51"/>
      <c r="L37" s="16" t="s">
        <v>82</v>
      </c>
      <c r="M37" s="16" t="s">
        <v>82</v>
      </c>
      <c r="N37" s="51"/>
      <c r="O37" s="5"/>
    </row>
    <row r="38" spans="1:18" ht="18" customHeight="1" x14ac:dyDescent="0.25">
      <c r="A38" s="55">
        <v>17</v>
      </c>
      <c r="B38" s="49" t="s">
        <v>8</v>
      </c>
      <c r="C38" s="7">
        <v>3380</v>
      </c>
      <c r="D38" s="7">
        <v>3380</v>
      </c>
      <c r="E38" s="50">
        <f t="shared" si="0"/>
        <v>0</v>
      </c>
      <c r="F38" s="7">
        <v>3380</v>
      </c>
      <c r="G38" s="7">
        <v>3380</v>
      </c>
      <c r="H38" s="50">
        <f t="shared" si="1"/>
        <v>0</v>
      </c>
      <c r="I38" s="7">
        <v>3750</v>
      </c>
      <c r="J38" s="7">
        <v>3750</v>
      </c>
      <c r="K38" s="50">
        <f t="shared" si="2"/>
        <v>0</v>
      </c>
      <c r="L38" s="7">
        <v>3380</v>
      </c>
      <c r="M38" s="7">
        <v>3380</v>
      </c>
      <c r="N38" s="50">
        <f>(M38-L38)/L38</f>
        <v>0</v>
      </c>
      <c r="O38" s="5"/>
    </row>
    <row r="39" spans="1:18" ht="28.5" customHeight="1" x14ac:dyDescent="0.25">
      <c r="A39" s="56"/>
      <c r="B39" s="49"/>
      <c r="C39" s="37" t="s">
        <v>73</v>
      </c>
      <c r="D39" s="37" t="s">
        <v>73</v>
      </c>
      <c r="E39" s="51"/>
      <c r="F39" s="37" t="s">
        <v>73</v>
      </c>
      <c r="G39" s="37" t="s">
        <v>73</v>
      </c>
      <c r="H39" s="51"/>
      <c r="I39" s="37" t="s">
        <v>73</v>
      </c>
      <c r="J39" s="37" t="s">
        <v>73</v>
      </c>
      <c r="K39" s="51"/>
      <c r="L39" s="19" t="s">
        <v>76</v>
      </c>
      <c r="M39" s="19" t="s">
        <v>76</v>
      </c>
      <c r="N39" s="51"/>
      <c r="O39" s="5"/>
    </row>
    <row r="40" spans="1:18" ht="18" customHeight="1" x14ac:dyDescent="0.25">
      <c r="A40" s="52">
        <v>18</v>
      </c>
      <c r="B40" s="49" t="s">
        <v>52</v>
      </c>
      <c r="C40" s="12">
        <v>6350</v>
      </c>
      <c r="D40" s="12">
        <v>6350</v>
      </c>
      <c r="E40" s="50">
        <f t="shared" si="0"/>
        <v>0</v>
      </c>
      <c r="F40" s="24">
        <v>5190</v>
      </c>
      <c r="G40" s="24">
        <v>5190</v>
      </c>
      <c r="H40" s="50">
        <f t="shared" si="1"/>
        <v>0</v>
      </c>
      <c r="I40" s="24">
        <v>8100</v>
      </c>
      <c r="J40" s="24">
        <v>8100</v>
      </c>
      <c r="K40" s="50">
        <f t="shared" si="2"/>
        <v>0</v>
      </c>
      <c r="L40" s="24">
        <v>6350</v>
      </c>
      <c r="M40" s="24">
        <v>6350</v>
      </c>
      <c r="N40" s="50">
        <f>(M40-L40)/L40</f>
        <v>0</v>
      </c>
      <c r="O40" s="5"/>
    </row>
    <row r="41" spans="1:18" ht="22.5" customHeight="1" x14ac:dyDescent="0.25">
      <c r="A41" s="52"/>
      <c r="B41" s="49"/>
      <c r="C41" s="19"/>
      <c r="D41" s="19"/>
      <c r="E41" s="51"/>
      <c r="F41" s="15" t="s">
        <v>142</v>
      </c>
      <c r="G41" s="15" t="s">
        <v>142</v>
      </c>
      <c r="H41" s="51"/>
      <c r="I41" s="38"/>
      <c r="J41" s="38"/>
      <c r="K41" s="51"/>
      <c r="L41" s="19"/>
      <c r="M41" s="19"/>
      <c r="N41" s="51"/>
      <c r="O41" s="5"/>
    </row>
    <row r="42" spans="1:18" ht="21" customHeight="1" x14ac:dyDescent="0.25">
      <c r="A42" s="52">
        <v>19</v>
      </c>
      <c r="B42" s="49" t="s">
        <v>20</v>
      </c>
      <c r="C42" s="12">
        <v>14200</v>
      </c>
      <c r="D42" s="12">
        <v>14200</v>
      </c>
      <c r="E42" s="50">
        <f t="shared" si="0"/>
        <v>0</v>
      </c>
      <c r="F42" s="7">
        <v>15300</v>
      </c>
      <c r="G42" s="7">
        <v>15300</v>
      </c>
      <c r="H42" s="50">
        <f t="shared" si="1"/>
        <v>0</v>
      </c>
      <c r="I42" s="7">
        <v>9900</v>
      </c>
      <c r="J42" s="7">
        <v>9900</v>
      </c>
      <c r="K42" s="50">
        <f t="shared" si="2"/>
        <v>0</v>
      </c>
      <c r="L42" s="7">
        <v>15300</v>
      </c>
      <c r="M42" s="7">
        <v>15300</v>
      </c>
      <c r="N42" s="50">
        <f>(M42-L42)/L42</f>
        <v>0</v>
      </c>
      <c r="O42" s="5"/>
    </row>
    <row r="43" spans="1:18" ht="34.5" customHeight="1" x14ac:dyDescent="0.25">
      <c r="A43" s="52"/>
      <c r="B43" s="49"/>
      <c r="C43" s="16" t="s">
        <v>173</v>
      </c>
      <c r="D43" s="16" t="s">
        <v>173</v>
      </c>
      <c r="E43" s="51"/>
      <c r="F43" s="16" t="s">
        <v>173</v>
      </c>
      <c r="G43" s="16" t="s">
        <v>173</v>
      </c>
      <c r="H43" s="51"/>
      <c r="I43" s="16" t="s">
        <v>173</v>
      </c>
      <c r="J43" s="16" t="s">
        <v>173</v>
      </c>
      <c r="K43" s="51"/>
      <c r="L43" s="16" t="s">
        <v>173</v>
      </c>
      <c r="M43" s="16" t="s">
        <v>173</v>
      </c>
      <c r="N43" s="51"/>
      <c r="O43" s="5"/>
      <c r="R43" s="1" t="s">
        <v>108</v>
      </c>
    </row>
    <row r="44" spans="1:18" ht="21" customHeight="1" x14ac:dyDescent="0.25">
      <c r="A44" s="52">
        <v>20</v>
      </c>
      <c r="B44" s="49" t="s">
        <v>53</v>
      </c>
      <c r="C44" s="12">
        <v>5250</v>
      </c>
      <c r="D44" s="12">
        <v>5250</v>
      </c>
      <c r="E44" s="50">
        <f t="shared" si="0"/>
        <v>0</v>
      </c>
      <c r="F44" s="7">
        <v>5990</v>
      </c>
      <c r="G44" s="7">
        <v>5990</v>
      </c>
      <c r="H44" s="50">
        <f t="shared" si="1"/>
        <v>0</v>
      </c>
      <c r="I44" s="7">
        <v>8900</v>
      </c>
      <c r="J44" s="7">
        <v>8900</v>
      </c>
      <c r="K44" s="50">
        <f t="shared" si="2"/>
        <v>0</v>
      </c>
      <c r="L44" s="7">
        <v>2300</v>
      </c>
      <c r="M44" s="7">
        <v>2300</v>
      </c>
      <c r="N44" s="50">
        <f>(M44-L44)/L44</f>
        <v>0</v>
      </c>
      <c r="O44" s="5"/>
    </row>
    <row r="45" spans="1:18" ht="33" customHeight="1" x14ac:dyDescent="0.25">
      <c r="A45" s="52"/>
      <c r="B45" s="49"/>
      <c r="C45" s="16" t="s">
        <v>98</v>
      </c>
      <c r="D45" s="16" t="s">
        <v>98</v>
      </c>
      <c r="E45" s="51"/>
      <c r="F45" s="16" t="s">
        <v>115</v>
      </c>
      <c r="G45" s="16" t="s">
        <v>115</v>
      </c>
      <c r="H45" s="51"/>
      <c r="I45" s="16" t="s">
        <v>85</v>
      </c>
      <c r="J45" s="16" t="s">
        <v>85</v>
      </c>
      <c r="K45" s="51"/>
      <c r="L45" s="16" t="s">
        <v>129</v>
      </c>
      <c r="M45" s="16" t="s">
        <v>129</v>
      </c>
      <c r="N45" s="51"/>
      <c r="O45" s="5"/>
    </row>
    <row r="46" spans="1:18" ht="21.75" customHeight="1" x14ac:dyDescent="0.25">
      <c r="A46" s="55">
        <v>21</v>
      </c>
      <c r="B46" s="49" t="s">
        <v>10</v>
      </c>
      <c r="C46" s="12">
        <v>7980</v>
      </c>
      <c r="D46" s="12">
        <v>7980</v>
      </c>
      <c r="E46" s="50">
        <f t="shared" si="0"/>
        <v>0</v>
      </c>
      <c r="F46" s="17">
        <v>7690</v>
      </c>
      <c r="G46" s="17">
        <v>7690</v>
      </c>
      <c r="H46" s="50">
        <f t="shared" si="1"/>
        <v>0</v>
      </c>
      <c r="I46" s="17">
        <v>8800</v>
      </c>
      <c r="J46" s="17">
        <v>8800</v>
      </c>
      <c r="K46" s="50">
        <f t="shared" si="2"/>
        <v>0</v>
      </c>
      <c r="L46" s="17">
        <v>6950</v>
      </c>
      <c r="M46" s="17">
        <v>6950</v>
      </c>
      <c r="N46" s="50">
        <f>(M46-L46)/L46</f>
        <v>0</v>
      </c>
      <c r="O46" s="5"/>
    </row>
    <row r="47" spans="1:18" ht="23.25" customHeight="1" x14ac:dyDescent="0.25">
      <c r="A47" s="56"/>
      <c r="B47" s="49"/>
      <c r="C47" s="9"/>
      <c r="D47" s="9"/>
      <c r="E47" s="51"/>
      <c r="F47" s="9"/>
      <c r="G47" s="9"/>
      <c r="H47" s="51"/>
      <c r="I47" s="9"/>
      <c r="J47" s="9"/>
      <c r="K47" s="51"/>
      <c r="L47" s="9" t="s">
        <v>122</v>
      </c>
      <c r="M47" s="9" t="s">
        <v>122</v>
      </c>
      <c r="N47" s="51"/>
      <c r="O47" s="5"/>
    </row>
    <row r="48" spans="1:18" ht="18" customHeight="1" x14ac:dyDescent="0.25">
      <c r="A48" s="55">
        <v>22</v>
      </c>
      <c r="B48" s="53" t="s">
        <v>7</v>
      </c>
      <c r="C48" s="7">
        <v>4220</v>
      </c>
      <c r="D48" s="7">
        <v>4220</v>
      </c>
      <c r="E48" s="50">
        <f t="shared" si="0"/>
        <v>0</v>
      </c>
      <c r="F48" s="7">
        <v>3290</v>
      </c>
      <c r="G48" s="7">
        <v>3290</v>
      </c>
      <c r="H48" s="50">
        <f t="shared" si="1"/>
        <v>0</v>
      </c>
      <c r="I48" s="7">
        <v>4350</v>
      </c>
      <c r="J48" s="7">
        <v>4350</v>
      </c>
      <c r="K48" s="50">
        <f t="shared" si="2"/>
        <v>0</v>
      </c>
      <c r="L48" s="7">
        <v>4100</v>
      </c>
      <c r="M48" s="7">
        <v>4100</v>
      </c>
      <c r="N48" s="50">
        <f>(M48-L48)/L48</f>
        <v>0</v>
      </c>
      <c r="O48" s="5"/>
    </row>
    <row r="49" spans="1:15" ht="24" customHeight="1" x14ac:dyDescent="0.25">
      <c r="A49" s="56"/>
      <c r="B49" s="54"/>
      <c r="C49" s="19"/>
      <c r="D49" s="19"/>
      <c r="E49" s="51"/>
      <c r="F49" s="19" t="s">
        <v>116</v>
      </c>
      <c r="G49" s="19" t="s">
        <v>116</v>
      </c>
      <c r="H49" s="51"/>
      <c r="I49" s="19"/>
      <c r="J49" s="19"/>
      <c r="K49" s="51"/>
      <c r="L49" s="19"/>
      <c r="M49" s="19"/>
      <c r="N49" s="51"/>
      <c r="O49" s="5"/>
    </row>
    <row r="50" spans="1:15" ht="21.75" customHeight="1" x14ac:dyDescent="0.25">
      <c r="A50" s="52">
        <v>23</v>
      </c>
      <c r="B50" s="49" t="s">
        <v>54</v>
      </c>
      <c r="C50" s="12">
        <v>6980</v>
      </c>
      <c r="D50" s="12">
        <v>6980</v>
      </c>
      <c r="E50" s="50">
        <f t="shared" si="0"/>
        <v>0</v>
      </c>
      <c r="F50" s="25">
        <v>8490</v>
      </c>
      <c r="G50" s="25">
        <v>8490</v>
      </c>
      <c r="H50" s="50">
        <f t="shared" si="1"/>
        <v>0</v>
      </c>
      <c r="I50" s="25">
        <v>6980</v>
      </c>
      <c r="J50" s="25">
        <v>6980</v>
      </c>
      <c r="K50" s="50">
        <f t="shared" si="2"/>
        <v>0</v>
      </c>
      <c r="L50" s="25">
        <v>6600</v>
      </c>
      <c r="M50" s="25">
        <v>6600</v>
      </c>
      <c r="N50" s="50">
        <f>(M50-L50)/L50</f>
        <v>0</v>
      </c>
      <c r="O50" s="5"/>
    </row>
    <row r="51" spans="1:15" ht="23.25" customHeight="1" x14ac:dyDescent="0.25">
      <c r="A51" s="52"/>
      <c r="B51" s="49"/>
      <c r="C51" s="9" t="s">
        <v>118</v>
      </c>
      <c r="D51" s="9" t="s">
        <v>118</v>
      </c>
      <c r="E51" s="51"/>
      <c r="F51" s="9" t="s">
        <v>99</v>
      </c>
      <c r="G51" s="9" t="s">
        <v>99</v>
      </c>
      <c r="H51" s="51"/>
      <c r="I51" s="9" t="s">
        <v>118</v>
      </c>
      <c r="J51" s="9" t="s">
        <v>118</v>
      </c>
      <c r="K51" s="51"/>
      <c r="L51" s="9" t="s">
        <v>99</v>
      </c>
      <c r="M51" s="9" t="s">
        <v>99</v>
      </c>
      <c r="N51" s="51"/>
      <c r="O51" s="5"/>
    </row>
    <row r="52" spans="1:15" s="4" customFormat="1" ht="18" customHeight="1" x14ac:dyDescent="0.25">
      <c r="A52" s="55">
        <v>24</v>
      </c>
      <c r="B52" s="49" t="s">
        <v>9</v>
      </c>
      <c r="C52" s="7">
        <v>1630</v>
      </c>
      <c r="D52" s="7">
        <v>1630</v>
      </c>
      <c r="E52" s="50">
        <f t="shared" si="0"/>
        <v>0</v>
      </c>
      <c r="F52" s="7">
        <v>1790</v>
      </c>
      <c r="G52" s="7">
        <v>1790</v>
      </c>
      <c r="H52" s="50">
        <f t="shared" si="1"/>
        <v>0</v>
      </c>
      <c r="I52" s="7">
        <v>2250</v>
      </c>
      <c r="J52" s="7">
        <v>2250</v>
      </c>
      <c r="K52" s="50">
        <f t="shared" si="2"/>
        <v>0</v>
      </c>
      <c r="L52" s="7">
        <v>1790</v>
      </c>
      <c r="M52" s="7">
        <v>1790</v>
      </c>
      <c r="N52" s="50">
        <f>(M52-L52)/L52</f>
        <v>0</v>
      </c>
      <c r="O52" s="6"/>
    </row>
    <row r="53" spans="1:15" ht="20.25" customHeight="1" x14ac:dyDescent="0.25">
      <c r="A53" s="56"/>
      <c r="B53" s="49"/>
      <c r="C53" s="19"/>
      <c r="D53" s="19"/>
      <c r="E53" s="51"/>
      <c r="F53" s="35"/>
      <c r="G53" s="35"/>
      <c r="H53" s="51"/>
      <c r="I53" s="39"/>
      <c r="J53" s="39"/>
      <c r="K53" s="51"/>
      <c r="L53" s="19"/>
      <c r="M53" s="19"/>
      <c r="N53" s="51"/>
      <c r="O53" s="5"/>
    </row>
    <row r="54" spans="1:15" ht="18" customHeight="1" x14ac:dyDescent="0.25">
      <c r="A54" s="52">
        <v>25</v>
      </c>
      <c r="B54" s="49" t="s">
        <v>40</v>
      </c>
      <c r="C54" s="7">
        <v>1550</v>
      </c>
      <c r="D54" s="7">
        <v>1550</v>
      </c>
      <c r="E54" s="50">
        <f t="shared" si="0"/>
        <v>0</v>
      </c>
      <c r="F54" s="7">
        <v>2390</v>
      </c>
      <c r="G54" s="7">
        <v>2390</v>
      </c>
      <c r="H54" s="50">
        <f t="shared" si="1"/>
        <v>0</v>
      </c>
      <c r="I54" s="7">
        <v>1800</v>
      </c>
      <c r="J54" s="7">
        <v>1800</v>
      </c>
      <c r="K54" s="50">
        <f t="shared" si="2"/>
        <v>0</v>
      </c>
      <c r="L54" s="7">
        <v>1550</v>
      </c>
      <c r="M54" s="7">
        <v>1550</v>
      </c>
      <c r="N54" s="50">
        <f>(M54-L54)/L54</f>
        <v>0</v>
      </c>
      <c r="O54" s="5"/>
    </row>
    <row r="55" spans="1:15" ht="21.75" customHeight="1" x14ac:dyDescent="0.25">
      <c r="A55" s="52"/>
      <c r="B55" s="49"/>
      <c r="C55" s="26" t="s">
        <v>109</v>
      </c>
      <c r="D55" s="26" t="s">
        <v>109</v>
      </c>
      <c r="E55" s="51"/>
      <c r="F55" s="20" t="s">
        <v>111</v>
      </c>
      <c r="G55" s="20" t="s">
        <v>111</v>
      </c>
      <c r="H55" s="51"/>
      <c r="I55" s="26" t="s">
        <v>110</v>
      </c>
      <c r="J55" s="26" t="s">
        <v>110</v>
      </c>
      <c r="K55" s="51"/>
      <c r="L55" s="26" t="s">
        <v>110</v>
      </c>
      <c r="M55" s="26" t="s">
        <v>110</v>
      </c>
      <c r="N55" s="51"/>
      <c r="O55" s="5"/>
    </row>
    <row r="56" spans="1:15" ht="18" customHeight="1" x14ac:dyDescent="0.25">
      <c r="A56" s="52">
        <v>26</v>
      </c>
      <c r="B56" s="49" t="s">
        <v>55</v>
      </c>
      <c r="C56" s="7">
        <v>8580</v>
      </c>
      <c r="D56" s="7">
        <v>8700</v>
      </c>
      <c r="E56" s="50">
        <f t="shared" si="0"/>
        <v>1.3986013986013986E-2</v>
      </c>
      <c r="F56" s="8">
        <v>13390</v>
      </c>
      <c r="G56" s="8">
        <v>12590</v>
      </c>
      <c r="H56" s="50">
        <f t="shared" si="1"/>
        <v>-5.9746079163554892E-2</v>
      </c>
      <c r="I56" s="8">
        <v>8980</v>
      </c>
      <c r="J56" s="8">
        <v>8980</v>
      </c>
      <c r="K56" s="50">
        <f t="shared" si="2"/>
        <v>0</v>
      </c>
      <c r="L56" s="8">
        <v>9800</v>
      </c>
      <c r="M56" s="8">
        <v>9800</v>
      </c>
      <c r="N56" s="50">
        <f>(M56-L56)/L56</f>
        <v>0</v>
      </c>
      <c r="O56" s="5"/>
    </row>
    <row r="57" spans="1:15" ht="22.5" customHeight="1" x14ac:dyDescent="0.25">
      <c r="A57" s="52"/>
      <c r="B57" s="49"/>
      <c r="C57" s="15"/>
      <c r="D57" s="15"/>
      <c r="E57" s="51"/>
      <c r="F57" s="15"/>
      <c r="G57" s="15"/>
      <c r="H57" s="51"/>
      <c r="I57" s="15"/>
      <c r="J57" s="15"/>
      <c r="K57" s="51"/>
      <c r="L57" s="15"/>
      <c r="M57" s="15"/>
      <c r="N57" s="51"/>
      <c r="O57" s="5"/>
    </row>
    <row r="58" spans="1:15" ht="18" customHeight="1" x14ac:dyDescent="0.25">
      <c r="A58" s="52">
        <v>27</v>
      </c>
      <c r="B58" s="49" t="s">
        <v>56</v>
      </c>
      <c r="C58" s="7">
        <v>2980</v>
      </c>
      <c r="D58" s="7">
        <v>2980</v>
      </c>
      <c r="E58" s="50">
        <f t="shared" si="0"/>
        <v>0</v>
      </c>
      <c r="F58" s="8">
        <v>2690</v>
      </c>
      <c r="G58" s="8">
        <v>2690</v>
      </c>
      <c r="H58" s="50">
        <f t="shared" si="1"/>
        <v>0</v>
      </c>
      <c r="I58" s="8">
        <v>1680</v>
      </c>
      <c r="J58" s="8">
        <v>1680</v>
      </c>
      <c r="K58" s="50">
        <f t="shared" si="2"/>
        <v>0</v>
      </c>
      <c r="L58" s="8">
        <v>2580</v>
      </c>
      <c r="M58" s="8">
        <v>2580</v>
      </c>
      <c r="N58" s="50">
        <f>(M58-L58)/L58</f>
        <v>0</v>
      </c>
      <c r="O58" s="5"/>
    </row>
    <row r="59" spans="1:15" ht="39" customHeight="1" x14ac:dyDescent="0.25">
      <c r="A59" s="52"/>
      <c r="B59" s="49"/>
      <c r="C59" s="15" t="s">
        <v>139</v>
      </c>
      <c r="D59" s="15" t="s">
        <v>139</v>
      </c>
      <c r="E59" s="51"/>
      <c r="F59" s="15" t="s">
        <v>199</v>
      </c>
      <c r="G59" s="15" t="s">
        <v>199</v>
      </c>
      <c r="H59" s="51"/>
      <c r="I59" s="15" t="s">
        <v>135</v>
      </c>
      <c r="J59" s="15" t="s">
        <v>135</v>
      </c>
      <c r="K59" s="51"/>
      <c r="L59" s="15" t="s">
        <v>152</v>
      </c>
      <c r="M59" s="15" t="s">
        <v>152</v>
      </c>
      <c r="N59" s="51"/>
      <c r="O59" s="5"/>
    </row>
    <row r="60" spans="1:15" ht="18" customHeight="1" x14ac:dyDescent="0.25">
      <c r="A60" s="52">
        <v>28</v>
      </c>
      <c r="B60" s="49" t="s">
        <v>14</v>
      </c>
      <c r="C60" s="27">
        <v>2980</v>
      </c>
      <c r="D60" s="27">
        <v>2980</v>
      </c>
      <c r="E60" s="50">
        <f t="shared" si="0"/>
        <v>0</v>
      </c>
      <c r="F60" s="27">
        <v>2190</v>
      </c>
      <c r="G60" s="27">
        <v>2290</v>
      </c>
      <c r="H60" s="50">
        <f t="shared" si="1"/>
        <v>4.5662100456621002E-2</v>
      </c>
      <c r="I60" s="27">
        <v>2680</v>
      </c>
      <c r="J60" s="27">
        <v>2680</v>
      </c>
      <c r="K60" s="50">
        <f t="shared" si="2"/>
        <v>0</v>
      </c>
      <c r="L60" s="27">
        <v>2580</v>
      </c>
      <c r="M60" s="27">
        <v>2580</v>
      </c>
      <c r="N60" s="50">
        <f>(M60-L60)/L60</f>
        <v>0</v>
      </c>
      <c r="O60" s="5"/>
    </row>
    <row r="61" spans="1:15" ht="24" customHeight="1" x14ac:dyDescent="0.25">
      <c r="A61" s="52"/>
      <c r="B61" s="49"/>
      <c r="C61" s="9" t="s">
        <v>130</v>
      </c>
      <c r="D61" s="9" t="s">
        <v>130</v>
      </c>
      <c r="E61" s="51"/>
      <c r="F61" s="9" t="s">
        <v>126</v>
      </c>
      <c r="G61" s="9" t="s">
        <v>126</v>
      </c>
      <c r="H61" s="51"/>
      <c r="I61" s="9" t="s">
        <v>157</v>
      </c>
      <c r="J61" s="9" t="s">
        <v>157</v>
      </c>
      <c r="K61" s="51"/>
      <c r="L61" s="9" t="s">
        <v>200</v>
      </c>
      <c r="M61" s="9" t="s">
        <v>200</v>
      </c>
      <c r="N61" s="51"/>
      <c r="O61" s="5"/>
    </row>
    <row r="62" spans="1:15" ht="18.75" customHeight="1" x14ac:dyDescent="0.25">
      <c r="A62" s="52">
        <v>29</v>
      </c>
      <c r="B62" s="49" t="s">
        <v>15</v>
      </c>
      <c r="C62" s="12">
        <v>4400</v>
      </c>
      <c r="D62" s="12">
        <v>5100</v>
      </c>
      <c r="E62" s="50">
        <f t="shared" si="0"/>
        <v>0.15909090909090909</v>
      </c>
      <c r="F62" s="12">
        <v>7990</v>
      </c>
      <c r="G62" s="12">
        <v>7990</v>
      </c>
      <c r="H62" s="50">
        <f t="shared" si="1"/>
        <v>0</v>
      </c>
      <c r="I62" s="12">
        <v>6980</v>
      </c>
      <c r="J62" s="12">
        <v>6980</v>
      </c>
      <c r="K62" s="50">
        <f t="shared" si="2"/>
        <v>0</v>
      </c>
      <c r="L62" s="12">
        <v>5580</v>
      </c>
      <c r="M62" s="12">
        <v>5580</v>
      </c>
      <c r="N62" s="50">
        <f>(M62-L62)/L62</f>
        <v>0</v>
      </c>
      <c r="O62" s="5"/>
    </row>
    <row r="63" spans="1:15" ht="24.75" customHeight="1" x14ac:dyDescent="0.25">
      <c r="A63" s="52"/>
      <c r="B63" s="49"/>
      <c r="C63" s="16" t="s">
        <v>145</v>
      </c>
      <c r="D63" s="16" t="s">
        <v>145</v>
      </c>
      <c r="E63" s="51"/>
      <c r="F63" s="16" t="s">
        <v>195</v>
      </c>
      <c r="G63" s="16" t="s">
        <v>195</v>
      </c>
      <c r="H63" s="51"/>
      <c r="I63" s="16" t="s">
        <v>117</v>
      </c>
      <c r="J63" s="16" t="s">
        <v>117</v>
      </c>
      <c r="K63" s="51"/>
      <c r="L63" s="16" t="s">
        <v>209</v>
      </c>
      <c r="M63" s="16" t="s">
        <v>209</v>
      </c>
      <c r="N63" s="51"/>
      <c r="O63" s="5"/>
    </row>
    <row r="64" spans="1:15" ht="18" customHeight="1" x14ac:dyDescent="0.25">
      <c r="A64" s="52">
        <v>30</v>
      </c>
      <c r="B64" s="49" t="s">
        <v>11</v>
      </c>
      <c r="C64" s="12">
        <v>4980</v>
      </c>
      <c r="D64" s="12">
        <v>4980</v>
      </c>
      <c r="E64" s="50">
        <f t="shared" si="0"/>
        <v>0</v>
      </c>
      <c r="F64" s="12">
        <v>4990</v>
      </c>
      <c r="G64" s="12">
        <v>4990</v>
      </c>
      <c r="H64" s="50">
        <f t="shared" si="1"/>
        <v>0</v>
      </c>
      <c r="I64" s="12">
        <v>5980</v>
      </c>
      <c r="J64" s="12">
        <v>5980</v>
      </c>
      <c r="K64" s="50">
        <f t="shared" si="2"/>
        <v>0</v>
      </c>
      <c r="L64" s="12">
        <v>4980</v>
      </c>
      <c r="M64" s="12">
        <v>4980</v>
      </c>
      <c r="N64" s="50">
        <f>(M64-L64)/L64</f>
        <v>0</v>
      </c>
      <c r="O64" s="5"/>
    </row>
    <row r="65" spans="1:15" ht="21.75" customHeight="1" x14ac:dyDescent="0.25">
      <c r="A65" s="52"/>
      <c r="B65" s="49"/>
      <c r="C65" s="15" t="s">
        <v>119</v>
      </c>
      <c r="D65" s="15" t="s">
        <v>119</v>
      </c>
      <c r="E65" s="51"/>
      <c r="F65" s="15" t="s">
        <v>119</v>
      </c>
      <c r="G65" s="15" t="s">
        <v>119</v>
      </c>
      <c r="H65" s="51"/>
      <c r="I65" s="15" t="s">
        <v>119</v>
      </c>
      <c r="J65" s="15" t="s">
        <v>119</v>
      </c>
      <c r="K65" s="51"/>
      <c r="L65" s="15" t="s">
        <v>119</v>
      </c>
      <c r="M65" s="15" t="s">
        <v>119</v>
      </c>
      <c r="N65" s="51"/>
      <c r="O65" s="5"/>
    </row>
    <row r="66" spans="1:15" ht="18" customHeight="1" x14ac:dyDescent="0.25">
      <c r="A66" s="52">
        <v>31</v>
      </c>
      <c r="B66" s="49" t="s">
        <v>57</v>
      </c>
      <c r="C66" s="7">
        <v>2600</v>
      </c>
      <c r="D66" s="7">
        <v>2600</v>
      </c>
      <c r="E66" s="50">
        <f t="shared" si="0"/>
        <v>0</v>
      </c>
      <c r="F66" s="7">
        <v>2590</v>
      </c>
      <c r="G66" s="7">
        <v>2590</v>
      </c>
      <c r="H66" s="50">
        <f t="shared" si="1"/>
        <v>0</v>
      </c>
      <c r="I66" s="7">
        <v>2600</v>
      </c>
      <c r="J66" s="7">
        <v>2600</v>
      </c>
      <c r="K66" s="50">
        <f t="shared" si="2"/>
        <v>0</v>
      </c>
      <c r="L66" s="7">
        <v>2690</v>
      </c>
      <c r="M66" s="7">
        <v>2690</v>
      </c>
      <c r="N66" s="50">
        <f>(M66-L66)/L66</f>
        <v>0</v>
      </c>
      <c r="O66" s="5"/>
    </row>
    <row r="67" spans="1:15" ht="21.75" customHeight="1" x14ac:dyDescent="0.25">
      <c r="A67" s="52"/>
      <c r="B67" s="49"/>
      <c r="C67" s="28" t="s">
        <v>121</v>
      </c>
      <c r="D67" s="28" t="s">
        <v>121</v>
      </c>
      <c r="E67" s="51"/>
      <c r="F67" s="28" t="s">
        <v>120</v>
      </c>
      <c r="G67" s="28" t="s">
        <v>120</v>
      </c>
      <c r="H67" s="51"/>
      <c r="I67" s="40" t="s">
        <v>132</v>
      </c>
      <c r="J67" s="40" t="s">
        <v>132</v>
      </c>
      <c r="K67" s="51"/>
      <c r="L67" s="28" t="s">
        <v>121</v>
      </c>
      <c r="M67" s="28" t="s">
        <v>121</v>
      </c>
      <c r="N67" s="51"/>
      <c r="O67" s="5"/>
    </row>
    <row r="68" spans="1:15" ht="18" customHeight="1" x14ac:dyDescent="0.25">
      <c r="A68" s="55">
        <v>32</v>
      </c>
      <c r="B68" s="53" t="s">
        <v>58</v>
      </c>
      <c r="C68" s="27">
        <v>5800</v>
      </c>
      <c r="D68" s="27">
        <v>5800</v>
      </c>
      <c r="E68" s="50">
        <f t="shared" si="0"/>
        <v>0</v>
      </c>
      <c r="F68" s="17">
        <v>3990</v>
      </c>
      <c r="G68" s="17">
        <v>3990</v>
      </c>
      <c r="H68" s="50">
        <f t="shared" si="1"/>
        <v>0</v>
      </c>
      <c r="I68" s="17">
        <v>5980</v>
      </c>
      <c r="J68" s="17">
        <v>5980</v>
      </c>
      <c r="K68" s="50">
        <f t="shared" si="2"/>
        <v>0</v>
      </c>
      <c r="L68" s="17">
        <v>3980</v>
      </c>
      <c r="M68" s="17">
        <v>3980</v>
      </c>
      <c r="N68" s="50">
        <f>(M68-L68)/L68</f>
        <v>0</v>
      </c>
      <c r="O68" s="5"/>
    </row>
    <row r="69" spans="1:15" ht="29" customHeight="1" x14ac:dyDescent="0.25">
      <c r="A69" s="56"/>
      <c r="B69" s="54"/>
      <c r="C69" s="9" t="s">
        <v>189</v>
      </c>
      <c r="D69" s="9" t="s">
        <v>189</v>
      </c>
      <c r="E69" s="51"/>
      <c r="F69" s="9" t="s">
        <v>149</v>
      </c>
      <c r="G69" s="9" t="s">
        <v>149</v>
      </c>
      <c r="H69" s="51"/>
      <c r="I69" s="9" t="s">
        <v>189</v>
      </c>
      <c r="J69" s="9" t="s">
        <v>189</v>
      </c>
      <c r="K69" s="51"/>
      <c r="L69" s="9" t="s">
        <v>201</v>
      </c>
      <c r="M69" s="9" t="s">
        <v>201</v>
      </c>
      <c r="N69" s="51"/>
    </row>
    <row r="70" spans="1:15" ht="18.75" customHeight="1" x14ac:dyDescent="0.25">
      <c r="A70" s="52">
        <v>33</v>
      </c>
      <c r="B70" s="49" t="s">
        <v>59</v>
      </c>
      <c r="C70" s="7">
        <v>3480</v>
      </c>
      <c r="D70" s="7">
        <v>3480</v>
      </c>
      <c r="E70" s="50">
        <f t="shared" ref="E70:E114" si="3">(D70-C70)/C70</f>
        <v>0</v>
      </c>
      <c r="F70" s="7">
        <v>3290</v>
      </c>
      <c r="G70" s="7">
        <v>3290</v>
      </c>
      <c r="H70" s="50">
        <f t="shared" ref="H70:H114" si="4">(G70-F70)/F70</f>
        <v>0</v>
      </c>
      <c r="I70" s="7">
        <v>5500</v>
      </c>
      <c r="J70" s="7">
        <v>5500</v>
      </c>
      <c r="K70" s="50">
        <f t="shared" ref="K70:K114" si="5">(J70-I70)/I70</f>
        <v>0</v>
      </c>
      <c r="L70" s="7">
        <v>5990</v>
      </c>
      <c r="M70" s="7">
        <v>4990</v>
      </c>
      <c r="N70" s="50">
        <f>(M70-L70)/L70</f>
        <v>-0.1669449081803005</v>
      </c>
      <c r="O70" s="5"/>
    </row>
    <row r="71" spans="1:15" ht="23.25" customHeight="1" x14ac:dyDescent="0.25">
      <c r="A71" s="52"/>
      <c r="B71" s="49"/>
      <c r="C71" s="14" t="s">
        <v>100</v>
      </c>
      <c r="D71" s="14" t="s">
        <v>100</v>
      </c>
      <c r="E71" s="51"/>
      <c r="F71" s="14" t="s">
        <v>159</v>
      </c>
      <c r="G71" s="14" t="s">
        <v>210</v>
      </c>
      <c r="H71" s="51"/>
      <c r="I71" s="14" t="s">
        <v>138</v>
      </c>
      <c r="J71" s="14" t="s">
        <v>138</v>
      </c>
      <c r="K71" s="51"/>
      <c r="L71" s="14" t="s">
        <v>159</v>
      </c>
      <c r="M71" s="14" t="s">
        <v>159</v>
      </c>
      <c r="N71" s="51"/>
      <c r="O71" s="5"/>
    </row>
    <row r="72" spans="1:15" ht="21.75" customHeight="1" x14ac:dyDescent="0.25">
      <c r="A72" s="52">
        <v>34</v>
      </c>
      <c r="B72" s="49" t="s">
        <v>17</v>
      </c>
      <c r="C72" s="7">
        <v>1280</v>
      </c>
      <c r="D72" s="7">
        <v>780</v>
      </c>
      <c r="E72" s="50">
        <f t="shared" si="3"/>
        <v>-0.390625</v>
      </c>
      <c r="F72" s="7">
        <v>1790</v>
      </c>
      <c r="G72" s="7">
        <v>1750</v>
      </c>
      <c r="H72" s="50">
        <f t="shared" si="4"/>
        <v>-2.23463687150838E-2</v>
      </c>
      <c r="I72" s="7">
        <v>990</v>
      </c>
      <c r="J72" s="7">
        <v>990</v>
      </c>
      <c r="K72" s="50">
        <f t="shared" si="5"/>
        <v>0</v>
      </c>
      <c r="L72" s="7">
        <v>1290</v>
      </c>
      <c r="M72" s="7">
        <v>1290</v>
      </c>
      <c r="N72" s="50">
        <f>(M72-L72)/L72</f>
        <v>0</v>
      </c>
      <c r="O72" s="5"/>
    </row>
    <row r="73" spans="1:15" ht="18.75" customHeight="1" x14ac:dyDescent="0.25">
      <c r="A73" s="52"/>
      <c r="B73" s="49"/>
      <c r="C73" s="29"/>
      <c r="D73" s="29"/>
      <c r="E73" s="51"/>
      <c r="F73" s="30"/>
      <c r="G73" s="30"/>
      <c r="H73" s="51"/>
      <c r="I73" s="29"/>
      <c r="J73" s="29"/>
      <c r="K73" s="51"/>
      <c r="L73" s="29"/>
      <c r="M73" s="29"/>
      <c r="N73" s="51"/>
      <c r="O73" s="5"/>
    </row>
    <row r="74" spans="1:15" ht="21.75" customHeight="1" x14ac:dyDescent="0.25">
      <c r="A74" s="55">
        <v>35</v>
      </c>
      <c r="B74" s="53" t="s">
        <v>60</v>
      </c>
      <c r="C74" s="12">
        <v>5980</v>
      </c>
      <c r="D74" s="12">
        <v>4980</v>
      </c>
      <c r="E74" s="50">
        <f t="shared" si="3"/>
        <v>-0.16722408026755853</v>
      </c>
      <c r="F74" s="12">
        <v>6990</v>
      </c>
      <c r="G74" s="12">
        <v>6990</v>
      </c>
      <c r="H74" s="50">
        <f t="shared" si="4"/>
        <v>0</v>
      </c>
      <c r="I74" s="12">
        <v>5980</v>
      </c>
      <c r="J74" s="12">
        <v>4980</v>
      </c>
      <c r="K74" s="50">
        <f t="shared" si="5"/>
        <v>-0.16722408026755853</v>
      </c>
      <c r="L74" s="12">
        <v>4990</v>
      </c>
      <c r="M74" s="12">
        <v>3990</v>
      </c>
      <c r="N74" s="50">
        <f>(M74-L74)/L74</f>
        <v>-0.20040080160320642</v>
      </c>
      <c r="O74" s="5"/>
    </row>
    <row r="75" spans="1:15" ht="24" customHeight="1" x14ac:dyDescent="0.25">
      <c r="A75" s="56"/>
      <c r="B75" s="54"/>
      <c r="C75" s="9" t="s">
        <v>101</v>
      </c>
      <c r="D75" s="9" t="s">
        <v>101</v>
      </c>
      <c r="E75" s="51"/>
      <c r="F75" s="9" t="s">
        <v>32</v>
      </c>
      <c r="G75" s="9" t="s">
        <v>32</v>
      </c>
      <c r="H75" s="51"/>
      <c r="I75" s="9" t="s">
        <v>168</v>
      </c>
      <c r="J75" s="9" t="s">
        <v>168</v>
      </c>
      <c r="K75" s="51"/>
      <c r="L75" s="9" t="s">
        <v>112</v>
      </c>
      <c r="M75" s="9" t="s">
        <v>112</v>
      </c>
      <c r="N75" s="51"/>
      <c r="O75" s="5"/>
    </row>
    <row r="76" spans="1:15" ht="21.75" customHeight="1" x14ac:dyDescent="0.25">
      <c r="A76" s="52">
        <v>36</v>
      </c>
      <c r="B76" s="49" t="s">
        <v>41</v>
      </c>
      <c r="C76" s="12">
        <v>1480</v>
      </c>
      <c r="D76" s="12">
        <v>1280</v>
      </c>
      <c r="E76" s="50">
        <f t="shared" si="3"/>
        <v>-0.13513513513513514</v>
      </c>
      <c r="F76" s="7">
        <v>2490</v>
      </c>
      <c r="G76" s="7">
        <v>2490</v>
      </c>
      <c r="H76" s="50">
        <f t="shared" si="4"/>
        <v>0</v>
      </c>
      <c r="I76" s="7"/>
      <c r="J76" s="7">
        <v>1500</v>
      </c>
      <c r="K76" s="50" t="e">
        <f t="shared" si="5"/>
        <v>#DIV/0!</v>
      </c>
      <c r="L76" s="7">
        <v>2490</v>
      </c>
      <c r="M76" s="7">
        <v>1290</v>
      </c>
      <c r="N76" s="50">
        <f>(M76-L76)/L76</f>
        <v>-0.48192771084337349</v>
      </c>
      <c r="O76" s="5"/>
    </row>
    <row r="77" spans="1:15" ht="21" customHeight="1" x14ac:dyDescent="0.25">
      <c r="A77" s="52"/>
      <c r="B77" s="49"/>
      <c r="C77" s="13"/>
      <c r="D77" s="13"/>
      <c r="E77" s="51"/>
      <c r="F77" s="13"/>
      <c r="G77" s="13"/>
      <c r="H77" s="51"/>
      <c r="I77" s="13"/>
      <c r="J77" s="13"/>
      <c r="K77" s="51"/>
      <c r="L77" s="13"/>
      <c r="M77" s="13"/>
      <c r="N77" s="51"/>
      <c r="O77" s="5"/>
    </row>
    <row r="78" spans="1:15" ht="20.25" customHeight="1" x14ac:dyDescent="0.25">
      <c r="A78" s="52">
        <v>37</v>
      </c>
      <c r="B78" s="49" t="s">
        <v>42</v>
      </c>
      <c r="C78" s="12">
        <v>2480</v>
      </c>
      <c r="D78" s="12">
        <v>1980</v>
      </c>
      <c r="E78" s="50">
        <f t="shared" si="3"/>
        <v>-0.20161290322580644</v>
      </c>
      <c r="F78" s="7">
        <v>1990</v>
      </c>
      <c r="G78" s="7">
        <v>1990</v>
      </c>
      <c r="H78" s="50">
        <f t="shared" si="4"/>
        <v>0</v>
      </c>
      <c r="I78" s="7">
        <v>2980</v>
      </c>
      <c r="J78" s="7">
        <v>1980</v>
      </c>
      <c r="K78" s="50">
        <f t="shared" si="5"/>
        <v>-0.33557046979865773</v>
      </c>
      <c r="L78" s="7">
        <v>2990</v>
      </c>
      <c r="M78" s="7">
        <v>1990</v>
      </c>
      <c r="N78" s="50">
        <f>(M78-L78)/L78</f>
        <v>-0.33444816053511706</v>
      </c>
      <c r="O78" s="5"/>
    </row>
    <row r="79" spans="1:15" ht="24.75" customHeight="1" x14ac:dyDescent="0.25">
      <c r="A79" s="52"/>
      <c r="B79" s="49"/>
      <c r="C79" s="13" t="s">
        <v>102</v>
      </c>
      <c r="D79" s="13" t="s">
        <v>102</v>
      </c>
      <c r="E79" s="51"/>
      <c r="F79" s="13" t="s">
        <v>77</v>
      </c>
      <c r="G79" s="13" t="s">
        <v>77</v>
      </c>
      <c r="H79" s="51"/>
      <c r="I79" s="13" t="s">
        <v>77</v>
      </c>
      <c r="J79" s="13" t="s">
        <v>77</v>
      </c>
      <c r="K79" s="51"/>
      <c r="L79" s="13" t="s">
        <v>77</v>
      </c>
      <c r="M79" s="13" t="s">
        <v>77</v>
      </c>
      <c r="N79" s="51"/>
      <c r="O79" s="5"/>
    </row>
    <row r="80" spans="1:15" ht="21" customHeight="1" x14ac:dyDescent="0.25">
      <c r="A80" s="52">
        <v>38</v>
      </c>
      <c r="B80" s="49" t="s">
        <v>43</v>
      </c>
      <c r="C80" s="12">
        <v>5780</v>
      </c>
      <c r="D80" s="12">
        <v>4980</v>
      </c>
      <c r="E80" s="50">
        <f t="shared" si="3"/>
        <v>-0.13840830449826991</v>
      </c>
      <c r="F80" s="7">
        <v>6990</v>
      </c>
      <c r="G80" s="7">
        <v>4990</v>
      </c>
      <c r="H80" s="50">
        <f t="shared" si="4"/>
        <v>-0.28612303290414881</v>
      </c>
      <c r="I80" s="7">
        <v>6450</v>
      </c>
      <c r="J80" s="7">
        <v>5500</v>
      </c>
      <c r="K80" s="50">
        <f t="shared" si="5"/>
        <v>-0.14728682170542637</v>
      </c>
      <c r="L80" s="7">
        <v>5990</v>
      </c>
      <c r="M80" s="7">
        <v>3990</v>
      </c>
      <c r="N80" s="50">
        <f>(M80-L80)/L80</f>
        <v>-0.333889816360601</v>
      </c>
      <c r="O80" s="5"/>
    </row>
    <row r="81" spans="1:15" ht="19.5" customHeight="1" x14ac:dyDescent="0.25">
      <c r="A81" s="52"/>
      <c r="B81" s="49"/>
      <c r="C81" s="13" t="s">
        <v>134</v>
      </c>
      <c r="D81" s="13" t="s">
        <v>134</v>
      </c>
      <c r="E81" s="51"/>
      <c r="F81" s="13" t="s">
        <v>128</v>
      </c>
      <c r="G81" s="13" t="s">
        <v>128</v>
      </c>
      <c r="H81" s="51"/>
      <c r="I81" s="13" t="s">
        <v>128</v>
      </c>
      <c r="J81" s="13" t="s">
        <v>128</v>
      </c>
      <c r="K81" s="51"/>
      <c r="L81" s="13" t="s">
        <v>202</v>
      </c>
      <c r="M81" s="13" t="s">
        <v>202</v>
      </c>
      <c r="N81" s="51"/>
      <c r="O81" s="5"/>
    </row>
    <row r="82" spans="1:15" ht="21" customHeight="1" x14ac:dyDescent="0.25">
      <c r="A82" s="52">
        <v>39</v>
      </c>
      <c r="B82" s="49" t="s">
        <v>26</v>
      </c>
      <c r="C82" s="12">
        <v>1980</v>
      </c>
      <c r="D82" s="12">
        <v>1980</v>
      </c>
      <c r="E82" s="50">
        <f t="shared" si="3"/>
        <v>0</v>
      </c>
      <c r="F82" s="7">
        <v>2690</v>
      </c>
      <c r="G82" s="7">
        <v>2690</v>
      </c>
      <c r="H82" s="50">
        <f t="shared" si="4"/>
        <v>0</v>
      </c>
      <c r="I82" s="7">
        <v>1980</v>
      </c>
      <c r="J82" s="7">
        <v>1980</v>
      </c>
      <c r="K82" s="50">
        <f t="shared" si="5"/>
        <v>0</v>
      </c>
      <c r="L82" s="7">
        <v>1990</v>
      </c>
      <c r="M82" s="7">
        <v>1990</v>
      </c>
      <c r="N82" s="50">
        <f>(M82-L82)/L82</f>
        <v>0</v>
      </c>
      <c r="O82" s="5"/>
    </row>
    <row r="83" spans="1:15" ht="19.5" customHeight="1" x14ac:dyDescent="0.25">
      <c r="A83" s="52"/>
      <c r="B83" s="49"/>
      <c r="C83" s="30"/>
      <c r="D83" s="30"/>
      <c r="E83" s="51"/>
      <c r="F83" s="30"/>
      <c r="G83" s="30"/>
      <c r="H83" s="51"/>
      <c r="I83" s="13"/>
      <c r="J83" s="13"/>
      <c r="K83" s="51"/>
      <c r="L83" s="13"/>
      <c r="M83" s="13"/>
      <c r="N83" s="51"/>
      <c r="O83" s="5"/>
    </row>
    <row r="84" spans="1:15" ht="21" customHeight="1" x14ac:dyDescent="0.25">
      <c r="A84" s="52">
        <v>40</v>
      </c>
      <c r="B84" s="49" t="s">
        <v>27</v>
      </c>
      <c r="C84" s="12">
        <v>1280</v>
      </c>
      <c r="D84" s="12">
        <v>1500</v>
      </c>
      <c r="E84" s="50">
        <f t="shared" si="3"/>
        <v>0.171875</v>
      </c>
      <c r="F84" s="7">
        <v>3490</v>
      </c>
      <c r="G84" s="7">
        <v>2990</v>
      </c>
      <c r="H84" s="50">
        <f t="shared" si="4"/>
        <v>-0.14326647564469913</v>
      </c>
      <c r="I84" s="7">
        <v>1980</v>
      </c>
      <c r="J84" s="7">
        <v>1750</v>
      </c>
      <c r="K84" s="50">
        <f t="shared" si="5"/>
        <v>-0.11616161616161616</v>
      </c>
      <c r="L84" s="7">
        <v>3490</v>
      </c>
      <c r="M84" s="7">
        <v>2990</v>
      </c>
      <c r="N84" s="50">
        <f>(M84-L84)/L84</f>
        <v>-0.14326647564469913</v>
      </c>
      <c r="O84" s="5"/>
    </row>
    <row r="85" spans="1:15" ht="23.25" customHeight="1" x14ac:dyDescent="0.25">
      <c r="A85" s="52"/>
      <c r="B85" s="49"/>
      <c r="C85" s="23" t="s">
        <v>166</v>
      </c>
      <c r="D85" s="23" t="s">
        <v>211</v>
      </c>
      <c r="E85" s="51"/>
      <c r="F85" s="30" t="s">
        <v>136</v>
      </c>
      <c r="G85" s="30" t="s">
        <v>136</v>
      </c>
      <c r="H85" s="51"/>
      <c r="I85" s="31" t="s">
        <v>166</v>
      </c>
      <c r="J85" s="31" t="s">
        <v>166</v>
      </c>
      <c r="K85" s="51"/>
      <c r="L85" s="31" t="s">
        <v>175</v>
      </c>
      <c r="M85" s="31" t="s">
        <v>214</v>
      </c>
      <c r="N85" s="51"/>
      <c r="O85" s="5"/>
    </row>
    <row r="86" spans="1:15" ht="18" customHeight="1" x14ac:dyDescent="0.25">
      <c r="A86" s="52">
        <v>41</v>
      </c>
      <c r="B86" s="49" t="s">
        <v>29</v>
      </c>
      <c r="C86" s="12">
        <v>2980</v>
      </c>
      <c r="D86" s="12">
        <v>4980</v>
      </c>
      <c r="E86" s="50">
        <f t="shared" si="3"/>
        <v>0.67114093959731547</v>
      </c>
      <c r="F86" s="7">
        <v>5490</v>
      </c>
      <c r="G86" s="7">
        <v>4990</v>
      </c>
      <c r="H86" s="50">
        <f t="shared" si="4"/>
        <v>-9.107468123861566E-2</v>
      </c>
      <c r="I86" s="7">
        <v>2980</v>
      </c>
      <c r="J86" s="7">
        <v>6500</v>
      </c>
      <c r="K86" s="50">
        <f t="shared" si="5"/>
        <v>1.1812080536912752</v>
      </c>
      <c r="L86" s="7">
        <v>3990</v>
      </c>
      <c r="M86" s="7">
        <v>5490</v>
      </c>
      <c r="N86" s="50">
        <f>(M86-L86)/L86</f>
        <v>0.37593984962406013</v>
      </c>
      <c r="O86" s="5"/>
    </row>
    <row r="87" spans="1:15" ht="24.5" customHeight="1" x14ac:dyDescent="0.25">
      <c r="A87" s="52"/>
      <c r="B87" s="49"/>
      <c r="C87" s="30" t="s">
        <v>160</v>
      </c>
      <c r="D87" s="30" t="s">
        <v>226</v>
      </c>
      <c r="E87" s="51"/>
      <c r="F87" s="13" t="s">
        <v>203</v>
      </c>
      <c r="G87" s="13" t="s">
        <v>223</v>
      </c>
      <c r="H87" s="51"/>
      <c r="I87" s="30" t="s">
        <v>124</v>
      </c>
      <c r="J87" s="30" t="s">
        <v>222</v>
      </c>
      <c r="K87" s="51"/>
      <c r="L87" s="13" t="s">
        <v>204</v>
      </c>
      <c r="M87" s="13" t="s">
        <v>226</v>
      </c>
      <c r="N87" s="51"/>
      <c r="O87" s="5"/>
    </row>
    <row r="88" spans="1:15" ht="27" customHeight="1" x14ac:dyDescent="0.25">
      <c r="A88" s="52">
        <v>42</v>
      </c>
      <c r="B88" s="49" t="s">
        <v>61</v>
      </c>
      <c r="C88" s="12">
        <v>9800</v>
      </c>
      <c r="D88" s="12">
        <v>5780</v>
      </c>
      <c r="E88" s="50">
        <f t="shared" si="3"/>
        <v>-0.41020408163265304</v>
      </c>
      <c r="F88" s="7">
        <v>11900</v>
      </c>
      <c r="G88" s="7">
        <v>11900</v>
      </c>
      <c r="H88" s="50">
        <f t="shared" si="4"/>
        <v>0</v>
      </c>
      <c r="I88" s="7">
        <v>9900</v>
      </c>
      <c r="J88" s="7">
        <v>9900</v>
      </c>
      <c r="K88" s="50">
        <f t="shared" si="5"/>
        <v>0</v>
      </c>
      <c r="L88" s="7">
        <v>6490</v>
      </c>
      <c r="M88" s="7">
        <v>6990</v>
      </c>
      <c r="N88" s="50">
        <f>(M88-L88)/L88</f>
        <v>7.7041602465331274E-2</v>
      </c>
      <c r="O88" s="5"/>
    </row>
    <row r="89" spans="1:15" ht="21.75" customHeight="1" x14ac:dyDescent="0.25">
      <c r="A89" s="52"/>
      <c r="B89" s="49"/>
      <c r="C89" s="30" t="s">
        <v>163</v>
      </c>
      <c r="D89" s="30" t="s">
        <v>221</v>
      </c>
      <c r="E89" s="51"/>
      <c r="F89" s="30" t="s">
        <v>147</v>
      </c>
      <c r="G89" s="30" t="s">
        <v>147</v>
      </c>
      <c r="H89" s="51"/>
      <c r="I89" s="30" t="s">
        <v>83</v>
      </c>
      <c r="J89" s="30" t="s">
        <v>83</v>
      </c>
      <c r="K89" s="51"/>
      <c r="L89" s="30" t="s">
        <v>160</v>
      </c>
      <c r="M89" s="30" t="s">
        <v>170</v>
      </c>
      <c r="N89" s="51"/>
      <c r="O89" s="5"/>
    </row>
    <row r="90" spans="1:15" ht="21" customHeight="1" x14ac:dyDescent="0.25">
      <c r="A90" s="55">
        <v>43</v>
      </c>
      <c r="B90" s="53" t="s">
        <v>25</v>
      </c>
      <c r="C90" s="12">
        <v>8980</v>
      </c>
      <c r="D90" s="12">
        <v>8980</v>
      </c>
      <c r="E90" s="50">
        <f t="shared" si="3"/>
        <v>0</v>
      </c>
      <c r="F90" s="7">
        <v>3590</v>
      </c>
      <c r="G90" s="7">
        <v>3990</v>
      </c>
      <c r="H90" s="50">
        <f t="shared" si="4"/>
        <v>0.11142061281337047</v>
      </c>
      <c r="I90" s="7">
        <v>4980</v>
      </c>
      <c r="J90" s="7">
        <v>4980</v>
      </c>
      <c r="K90" s="50">
        <f t="shared" si="5"/>
        <v>0</v>
      </c>
      <c r="L90" s="7">
        <v>8990</v>
      </c>
      <c r="M90" s="7">
        <v>8990</v>
      </c>
      <c r="N90" s="50">
        <f>(M90-L90)/L90</f>
        <v>0</v>
      </c>
      <c r="O90" s="5"/>
    </row>
    <row r="91" spans="1:15" ht="22.5" customHeight="1" x14ac:dyDescent="0.25">
      <c r="A91" s="56"/>
      <c r="B91" s="54"/>
      <c r="C91" s="16"/>
      <c r="D91" s="16"/>
      <c r="E91" s="51"/>
      <c r="F91" s="16" t="s">
        <v>137</v>
      </c>
      <c r="G91" s="16" t="s">
        <v>137</v>
      </c>
      <c r="H91" s="51"/>
      <c r="I91" s="13" t="s">
        <v>133</v>
      </c>
      <c r="J91" s="13" t="s">
        <v>133</v>
      </c>
      <c r="K91" s="51"/>
      <c r="L91" s="16" t="s">
        <v>187</v>
      </c>
      <c r="M91" s="16" t="s">
        <v>187</v>
      </c>
      <c r="N91" s="51"/>
      <c r="O91" s="5"/>
    </row>
    <row r="92" spans="1:15" ht="23.25" customHeight="1" x14ac:dyDescent="0.25">
      <c r="A92" s="52">
        <v>44</v>
      </c>
      <c r="B92" s="49" t="s">
        <v>44</v>
      </c>
      <c r="C92" s="25">
        <v>6900</v>
      </c>
      <c r="D92" s="25">
        <v>6900</v>
      </c>
      <c r="E92" s="50">
        <f t="shared" si="3"/>
        <v>0</v>
      </c>
      <c r="F92" s="27">
        <v>12990</v>
      </c>
      <c r="G92" s="27">
        <v>12990</v>
      </c>
      <c r="H92" s="50">
        <f t="shared" si="4"/>
        <v>0</v>
      </c>
      <c r="I92" s="27">
        <v>9900</v>
      </c>
      <c r="J92" s="27">
        <v>8950</v>
      </c>
      <c r="K92" s="50">
        <f t="shared" si="5"/>
        <v>-9.5959595959595953E-2</v>
      </c>
      <c r="L92" s="27">
        <v>12900</v>
      </c>
      <c r="M92" s="27">
        <v>12900</v>
      </c>
      <c r="N92" s="50">
        <f>(M92-L92)/L92</f>
        <v>0</v>
      </c>
      <c r="O92" s="5"/>
    </row>
    <row r="93" spans="1:15" ht="29.5" customHeight="1" x14ac:dyDescent="0.25">
      <c r="A93" s="52"/>
      <c r="B93" s="49"/>
      <c r="C93" s="9" t="s">
        <v>197</v>
      </c>
      <c r="D93" s="9" t="s">
        <v>197</v>
      </c>
      <c r="E93" s="51"/>
      <c r="F93" s="9" t="s">
        <v>167</v>
      </c>
      <c r="G93" s="9" t="s">
        <v>167</v>
      </c>
      <c r="H93" s="51"/>
      <c r="I93" s="32" t="s">
        <v>191</v>
      </c>
      <c r="J93" s="32" t="s">
        <v>224</v>
      </c>
      <c r="K93" s="51"/>
      <c r="L93" s="9" t="s">
        <v>174</v>
      </c>
      <c r="M93" s="9" t="s">
        <v>174</v>
      </c>
      <c r="N93" s="51"/>
      <c r="O93" s="5"/>
    </row>
    <row r="94" spans="1:15" ht="21.75" customHeight="1" x14ac:dyDescent="0.25">
      <c r="A94" s="55">
        <v>45</v>
      </c>
      <c r="B94" s="53" t="s">
        <v>18</v>
      </c>
      <c r="C94" s="7">
        <v>11900</v>
      </c>
      <c r="D94" s="7">
        <v>11900</v>
      </c>
      <c r="E94" s="50">
        <f t="shared" si="3"/>
        <v>0</v>
      </c>
      <c r="F94" s="7">
        <v>17990</v>
      </c>
      <c r="G94" s="7">
        <v>17990</v>
      </c>
      <c r="H94" s="50">
        <f t="shared" si="4"/>
        <v>0</v>
      </c>
      <c r="I94" s="7">
        <v>12500</v>
      </c>
      <c r="J94" s="7">
        <v>5980</v>
      </c>
      <c r="K94" s="50">
        <f t="shared" si="5"/>
        <v>-0.52159999999999995</v>
      </c>
      <c r="L94" s="7">
        <v>15900</v>
      </c>
      <c r="M94" s="7">
        <v>3900</v>
      </c>
      <c r="N94" s="50">
        <f>(M94-L94)/L94</f>
        <v>-0.75471698113207553</v>
      </c>
      <c r="O94" s="5"/>
    </row>
    <row r="95" spans="1:15" ht="21" customHeight="1" x14ac:dyDescent="0.25">
      <c r="A95" s="56"/>
      <c r="B95" s="54"/>
      <c r="C95" s="32" t="s">
        <v>165</v>
      </c>
      <c r="D95" s="32" t="s">
        <v>220</v>
      </c>
      <c r="E95" s="51"/>
      <c r="F95" s="41" t="s">
        <v>175</v>
      </c>
      <c r="G95" s="41" t="s">
        <v>175</v>
      </c>
      <c r="H95" s="63"/>
      <c r="I95" s="41" t="s">
        <v>191</v>
      </c>
      <c r="J95" s="41" t="s">
        <v>196</v>
      </c>
      <c r="K95" s="63"/>
      <c r="L95" s="41" t="s">
        <v>191</v>
      </c>
      <c r="M95" s="41" t="s">
        <v>227</v>
      </c>
      <c r="N95" s="51"/>
      <c r="O95" s="5"/>
    </row>
    <row r="96" spans="1:15" ht="21.75" customHeight="1" x14ac:dyDescent="0.25">
      <c r="A96" s="52">
        <v>46</v>
      </c>
      <c r="B96" s="49" t="s">
        <v>45</v>
      </c>
      <c r="C96" s="25">
        <v>5900</v>
      </c>
      <c r="D96" s="25">
        <v>5900</v>
      </c>
      <c r="E96" s="50">
        <f t="shared" si="3"/>
        <v>0</v>
      </c>
      <c r="F96" s="7">
        <v>4990</v>
      </c>
      <c r="G96" s="7">
        <v>4990</v>
      </c>
      <c r="H96" s="50">
        <f t="shared" si="4"/>
        <v>0</v>
      </c>
      <c r="I96" s="7">
        <v>3980</v>
      </c>
      <c r="J96" s="7">
        <v>3980</v>
      </c>
      <c r="K96" s="50">
        <f t="shared" si="5"/>
        <v>0</v>
      </c>
      <c r="L96" s="7">
        <v>4990</v>
      </c>
      <c r="M96" s="7">
        <v>4990</v>
      </c>
      <c r="N96" s="50">
        <f>(M96-L96)/L96</f>
        <v>0</v>
      </c>
      <c r="O96" s="5"/>
    </row>
    <row r="97" spans="1:15" ht="24.75" customHeight="1" x14ac:dyDescent="0.25">
      <c r="A97" s="52"/>
      <c r="B97" s="49"/>
      <c r="C97" s="33" t="s">
        <v>144</v>
      </c>
      <c r="D97" s="33" t="s">
        <v>144</v>
      </c>
      <c r="E97" s="51"/>
      <c r="F97" s="42" t="s">
        <v>78</v>
      </c>
      <c r="G97" s="42" t="s">
        <v>78</v>
      </c>
      <c r="H97" s="51"/>
      <c r="I97" s="43" t="s">
        <v>148</v>
      </c>
      <c r="J97" s="43" t="s">
        <v>148</v>
      </c>
      <c r="K97" s="51"/>
      <c r="L97" s="43" t="s">
        <v>143</v>
      </c>
      <c r="M97" s="43" t="s">
        <v>143</v>
      </c>
      <c r="N97" s="51"/>
      <c r="O97" s="5"/>
    </row>
    <row r="98" spans="1:15" ht="22.5" customHeight="1" x14ac:dyDescent="0.25">
      <c r="A98" s="52">
        <v>47</v>
      </c>
      <c r="B98" s="49" t="s">
        <v>68</v>
      </c>
      <c r="C98" s="25">
        <v>7990</v>
      </c>
      <c r="D98" s="25">
        <v>9900</v>
      </c>
      <c r="E98" s="50">
        <f t="shared" si="3"/>
        <v>0.23904881101376721</v>
      </c>
      <c r="F98" s="27">
        <v>15990</v>
      </c>
      <c r="G98" s="27">
        <v>15990</v>
      </c>
      <c r="H98" s="63">
        <f t="shared" si="4"/>
        <v>0</v>
      </c>
      <c r="I98" s="27">
        <v>5980</v>
      </c>
      <c r="J98" s="27"/>
      <c r="K98" s="63">
        <f t="shared" si="5"/>
        <v>-1</v>
      </c>
      <c r="L98" s="27">
        <v>9900</v>
      </c>
      <c r="M98" s="27"/>
      <c r="N98" s="50">
        <f>(M98-L98)/L98</f>
        <v>-1</v>
      </c>
      <c r="O98" s="5"/>
    </row>
    <row r="99" spans="1:15" ht="24.75" customHeight="1" x14ac:dyDescent="0.25">
      <c r="A99" s="52"/>
      <c r="B99" s="49"/>
      <c r="C99" s="13" t="s">
        <v>192</v>
      </c>
      <c r="D99" s="13" t="s">
        <v>219</v>
      </c>
      <c r="E99" s="51"/>
      <c r="F99" s="13" t="s">
        <v>185</v>
      </c>
      <c r="G99" s="13" t="s">
        <v>185</v>
      </c>
      <c r="H99" s="51"/>
      <c r="I99" s="13" t="s">
        <v>164</v>
      </c>
      <c r="J99" s="13"/>
      <c r="K99" s="51"/>
      <c r="L99" s="13" t="s">
        <v>193</v>
      </c>
      <c r="M99" s="13"/>
      <c r="N99" s="51"/>
      <c r="O99" s="5"/>
    </row>
    <row r="100" spans="1:15" ht="18" customHeight="1" x14ac:dyDescent="0.25">
      <c r="A100" s="52">
        <v>48</v>
      </c>
      <c r="B100" s="49" t="s">
        <v>69</v>
      </c>
      <c r="C100" s="25">
        <v>6990</v>
      </c>
      <c r="D100" s="25">
        <v>6990</v>
      </c>
      <c r="E100" s="50">
        <f t="shared" si="3"/>
        <v>0</v>
      </c>
      <c r="F100" s="27"/>
      <c r="G100" s="27"/>
      <c r="H100" s="50" t="e">
        <f t="shared" si="4"/>
        <v>#DIV/0!</v>
      </c>
      <c r="I100" s="27">
        <v>6980</v>
      </c>
      <c r="J100" s="27"/>
      <c r="K100" s="50">
        <f t="shared" si="5"/>
        <v>-1</v>
      </c>
      <c r="L100" s="27">
        <v>7990</v>
      </c>
      <c r="M100" s="27"/>
      <c r="N100" s="50">
        <f>(M100-L100)/L100</f>
        <v>-1</v>
      </c>
      <c r="O100" s="5"/>
    </row>
    <row r="101" spans="1:15" ht="22.5" customHeight="1" x14ac:dyDescent="0.25">
      <c r="A101" s="52"/>
      <c r="B101" s="49"/>
      <c r="C101" s="9" t="s">
        <v>162</v>
      </c>
      <c r="D101" s="9" t="s">
        <v>183</v>
      </c>
      <c r="E101" s="51"/>
      <c r="F101" s="9"/>
      <c r="G101" s="9"/>
      <c r="H101" s="51"/>
      <c r="I101" s="9" t="s">
        <v>162</v>
      </c>
      <c r="J101" s="9"/>
      <c r="K101" s="51"/>
      <c r="L101" s="9" t="s">
        <v>162</v>
      </c>
      <c r="M101" s="9"/>
      <c r="N101" s="51"/>
      <c r="O101" s="5"/>
    </row>
    <row r="102" spans="1:15" ht="18" customHeight="1" x14ac:dyDescent="0.25">
      <c r="A102" s="52">
        <v>49</v>
      </c>
      <c r="B102" s="49" t="s">
        <v>24</v>
      </c>
      <c r="C102" s="12">
        <v>12800</v>
      </c>
      <c r="D102" s="12">
        <v>12800</v>
      </c>
      <c r="E102" s="50">
        <f t="shared" si="3"/>
        <v>0</v>
      </c>
      <c r="F102" s="7">
        <v>12900</v>
      </c>
      <c r="G102" s="7">
        <v>12900</v>
      </c>
      <c r="H102" s="50">
        <f t="shared" si="4"/>
        <v>0</v>
      </c>
      <c r="I102" s="7">
        <v>5380</v>
      </c>
      <c r="J102" s="7">
        <v>5380</v>
      </c>
      <c r="K102" s="50">
        <f t="shared" si="5"/>
        <v>0</v>
      </c>
      <c r="L102" s="7">
        <v>15900</v>
      </c>
      <c r="M102" s="7">
        <v>15900</v>
      </c>
      <c r="N102" s="50">
        <f>(M102-L102)/L102</f>
        <v>0</v>
      </c>
      <c r="O102" s="5"/>
    </row>
    <row r="103" spans="1:15" ht="30" customHeight="1" x14ac:dyDescent="0.25">
      <c r="A103" s="52"/>
      <c r="B103" s="49"/>
      <c r="C103" s="16" t="s">
        <v>160</v>
      </c>
      <c r="D103" s="16" t="s">
        <v>180</v>
      </c>
      <c r="E103" s="51"/>
      <c r="F103" s="13" t="s">
        <v>79</v>
      </c>
      <c r="G103" s="13" t="s">
        <v>79</v>
      </c>
      <c r="H103" s="51"/>
      <c r="I103" s="13" t="s">
        <v>179</v>
      </c>
      <c r="J103" s="13" t="s">
        <v>179</v>
      </c>
      <c r="K103" s="51"/>
      <c r="L103" s="13" t="s">
        <v>154</v>
      </c>
      <c r="M103" s="13" t="s">
        <v>154</v>
      </c>
      <c r="N103" s="51"/>
      <c r="O103" s="5"/>
    </row>
    <row r="104" spans="1:15" ht="18" customHeight="1" x14ac:dyDescent="0.25">
      <c r="A104" s="52">
        <v>50</v>
      </c>
      <c r="B104" s="49" t="s">
        <v>28</v>
      </c>
      <c r="C104" s="12">
        <v>11800</v>
      </c>
      <c r="D104" s="12">
        <v>9900</v>
      </c>
      <c r="E104" s="50">
        <f t="shared" si="3"/>
        <v>-0.16101694915254236</v>
      </c>
      <c r="F104" s="7">
        <v>7490</v>
      </c>
      <c r="G104" s="7">
        <v>6990</v>
      </c>
      <c r="H104" s="50">
        <f t="shared" si="4"/>
        <v>-6.6755674232309742E-2</v>
      </c>
      <c r="I104" s="7">
        <v>14900</v>
      </c>
      <c r="J104" s="7">
        <v>12900</v>
      </c>
      <c r="K104" s="50">
        <f t="shared" si="5"/>
        <v>-0.13422818791946309</v>
      </c>
      <c r="L104" s="7">
        <v>8900</v>
      </c>
      <c r="M104" s="7">
        <v>8900</v>
      </c>
      <c r="N104" s="50">
        <f>(M104-L104)/L104</f>
        <v>0</v>
      </c>
      <c r="O104" s="5"/>
    </row>
    <row r="105" spans="1:15" ht="29.25" customHeight="1" x14ac:dyDescent="0.25">
      <c r="A105" s="52"/>
      <c r="B105" s="49"/>
      <c r="C105" s="16" t="s">
        <v>198</v>
      </c>
      <c r="D105" s="16" t="s">
        <v>198</v>
      </c>
      <c r="E105" s="51"/>
      <c r="F105" s="16" t="s">
        <v>186</v>
      </c>
      <c r="G105" s="16" t="s">
        <v>186</v>
      </c>
      <c r="H105" s="51"/>
      <c r="I105" s="16" t="s">
        <v>184</v>
      </c>
      <c r="J105" s="16" t="s">
        <v>184</v>
      </c>
      <c r="K105" s="51"/>
      <c r="L105" s="16" t="s">
        <v>208</v>
      </c>
      <c r="M105" s="16" t="s">
        <v>208</v>
      </c>
      <c r="N105" s="51"/>
      <c r="O105" s="5"/>
    </row>
    <row r="106" spans="1:15" ht="24.75" customHeight="1" x14ac:dyDescent="0.25">
      <c r="A106" s="52">
        <v>51</v>
      </c>
      <c r="B106" s="49" t="s">
        <v>62</v>
      </c>
      <c r="C106" s="12">
        <v>4500</v>
      </c>
      <c r="D106" s="12">
        <v>6000</v>
      </c>
      <c r="E106" s="50">
        <f t="shared" si="3"/>
        <v>0.33333333333333331</v>
      </c>
      <c r="F106" s="12">
        <v>4990</v>
      </c>
      <c r="G106" s="12">
        <v>4990</v>
      </c>
      <c r="H106" s="50">
        <f t="shared" si="4"/>
        <v>0</v>
      </c>
      <c r="I106" s="7">
        <v>5900</v>
      </c>
      <c r="J106" s="7">
        <v>4450</v>
      </c>
      <c r="K106" s="50">
        <f t="shared" si="5"/>
        <v>-0.24576271186440679</v>
      </c>
      <c r="L106" s="7">
        <v>4900</v>
      </c>
      <c r="M106" s="7">
        <v>4900</v>
      </c>
      <c r="N106" s="50">
        <f>(M106-L106)/L106</f>
        <v>0</v>
      </c>
      <c r="O106" s="5"/>
    </row>
    <row r="107" spans="1:15" ht="25.5" customHeight="1" x14ac:dyDescent="0.25">
      <c r="A107" s="52"/>
      <c r="B107" s="49"/>
      <c r="C107" s="13" t="s">
        <v>158</v>
      </c>
      <c r="D107" s="13" t="s">
        <v>212</v>
      </c>
      <c r="E107" s="51"/>
      <c r="F107" s="13" t="s">
        <v>169</v>
      </c>
      <c r="G107" s="13" t="s">
        <v>169</v>
      </c>
      <c r="H107" s="51"/>
      <c r="I107" s="13" t="s">
        <v>182</v>
      </c>
      <c r="J107" s="13" t="s">
        <v>225</v>
      </c>
      <c r="K107" s="51"/>
      <c r="L107" s="48" t="s">
        <v>205</v>
      </c>
      <c r="M107" s="48" t="s">
        <v>205</v>
      </c>
      <c r="N107" s="51"/>
      <c r="O107" s="5"/>
    </row>
    <row r="108" spans="1:15" ht="18" customHeight="1" x14ac:dyDescent="0.25">
      <c r="A108" s="52">
        <v>52</v>
      </c>
      <c r="B108" s="49" t="s">
        <v>63</v>
      </c>
      <c r="C108" s="12">
        <v>11800</v>
      </c>
      <c r="D108" s="12">
        <v>9900</v>
      </c>
      <c r="E108" s="50">
        <f t="shared" si="3"/>
        <v>-0.16101694915254236</v>
      </c>
      <c r="F108" s="7">
        <v>3990</v>
      </c>
      <c r="G108" s="7">
        <v>4390</v>
      </c>
      <c r="H108" s="50">
        <f t="shared" si="4"/>
        <v>0.10025062656641603</v>
      </c>
      <c r="I108" s="7">
        <v>9900</v>
      </c>
      <c r="J108" s="7">
        <v>9900</v>
      </c>
      <c r="K108" s="50">
        <f t="shared" si="5"/>
        <v>0</v>
      </c>
      <c r="L108" s="7">
        <v>4950</v>
      </c>
      <c r="M108" s="7">
        <v>4950</v>
      </c>
      <c r="N108" s="50">
        <f>(M108-L108)/L108</f>
        <v>0</v>
      </c>
      <c r="O108" s="5"/>
    </row>
    <row r="109" spans="1:15" ht="24" customHeight="1" x14ac:dyDescent="0.25">
      <c r="A109" s="52"/>
      <c r="B109" s="49"/>
      <c r="C109" s="16" t="s">
        <v>213</v>
      </c>
      <c r="D109" s="16" t="s">
        <v>218</v>
      </c>
      <c r="E109" s="51"/>
      <c r="F109" s="16" t="s">
        <v>158</v>
      </c>
      <c r="G109" s="16" t="s">
        <v>158</v>
      </c>
      <c r="H109" s="51"/>
      <c r="I109" s="16" t="s">
        <v>207</v>
      </c>
      <c r="J109" s="16" t="s">
        <v>207</v>
      </c>
      <c r="K109" s="51"/>
      <c r="L109" s="16" t="s">
        <v>158</v>
      </c>
      <c r="M109" s="16" t="s">
        <v>194</v>
      </c>
      <c r="N109" s="51"/>
      <c r="O109" s="5"/>
    </row>
    <row r="110" spans="1:15" ht="18" customHeight="1" x14ac:dyDescent="0.25">
      <c r="A110" s="52">
        <v>53</v>
      </c>
      <c r="B110" s="49" t="s">
        <v>64</v>
      </c>
      <c r="C110" s="12"/>
      <c r="D110" s="12"/>
      <c r="E110" s="50" t="e">
        <f t="shared" si="3"/>
        <v>#DIV/0!</v>
      </c>
      <c r="F110" s="7">
        <v>6450</v>
      </c>
      <c r="G110" s="7">
        <v>6450</v>
      </c>
      <c r="H110" s="50">
        <f t="shared" si="4"/>
        <v>0</v>
      </c>
      <c r="I110" s="7"/>
      <c r="J110" s="7"/>
      <c r="K110" s="50" t="e">
        <f t="shared" si="5"/>
        <v>#DIV/0!</v>
      </c>
      <c r="L110" s="7"/>
      <c r="M110" s="7"/>
      <c r="N110" s="50" t="e">
        <f>(M110-L110)/L110</f>
        <v>#DIV/0!</v>
      </c>
      <c r="O110" s="5"/>
    </row>
    <row r="111" spans="1:15" ht="24.75" customHeight="1" x14ac:dyDescent="0.25">
      <c r="A111" s="52"/>
      <c r="B111" s="49"/>
      <c r="C111" s="16"/>
      <c r="D111" s="16"/>
      <c r="E111" s="51"/>
      <c r="F111" s="16" t="s">
        <v>206</v>
      </c>
      <c r="G111" s="16" t="s">
        <v>206</v>
      </c>
      <c r="H111" s="51"/>
      <c r="I111" s="16"/>
      <c r="J111" s="16"/>
      <c r="K111" s="51"/>
      <c r="L111" s="16"/>
      <c r="M111" s="16"/>
      <c r="N111" s="51"/>
      <c r="O111" s="5"/>
    </row>
    <row r="112" spans="1:15" ht="18" customHeight="1" x14ac:dyDescent="0.25">
      <c r="A112" s="55">
        <v>54</v>
      </c>
      <c r="B112" s="53" t="s">
        <v>65</v>
      </c>
      <c r="C112" s="7">
        <v>9900</v>
      </c>
      <c r="D112" s="7">
        <v>9900</v>
      </c>
      <c r="E112" s="50">
        <f t="shared" si="3"/>
        <v>0</v>
      </c>
      <c r="F112" s="7">
        <v>10900</v>
      </c>
      <c r="G112" s="7">
        <v>10900</v>
      </c>
      <c r="H112" s="50">
        <f>(G112-F112)/F112</f>
        <v>0</v>
      </c>
      <c r="I112" s="7">
        <v>14900</v>
      </c>
      <c r="J112" s="7">
        <v>14900</v>
      </c>
      <c r="K112" s="50">
        <f t="shared" si="5"/>
        <v>0</v>
      </c>
      <c r="L112" s="7">
        <v>10900</v>
      </c>
      <c r="M112" s="7">
        <v>10900</v>
      </c>
      <c r="N112" s="50">
        <f>(M112-L112)/L112</f>
        <v>0</v>
      </c>
      <c r="O112" s="5"/>
    </row>
    <row r="113" spans="1:15" ht="24" customHeight="1" x14ac:dyDescent="0.25">
      <c r="A113" s="56"/>
      <c r="B113" s="54"/>
      <c r="C113" s="16" t="s">
        <v>114</v>
      </c>
      <c r="D113" s="16" t="s">
        <v>114</v>
      </c>
      <c r="E113" s="51"/>
      <c r="F113" s="16" t="s">
        <v>146</v>
      </c>
      <c r="G113" s="16" t="s">
        <v>146</v>
      </c>
      <c r="H113" s="51"/>
      <c r="I113" s="16" t="s">
        <v>127</v>
      </c>
      <c r="J113" s="16" t="s">
        <v>127</v>
      </c>
      <c r="K113" s="51"/>
      <c r="L113" s="16" t="s">
        <v>114</v>
      </c>
      <c r="M113" s="16" t="s">
        <v>114</v>
      </c>
      <c r="N113" s="51"/>
      <c r="O113" s="5"/>
    </row>
    <row r="114" spans="1:15" ht="22.5" customHeight="1" x14ac:dyDescent="0.25">
      <c r="A114" s="55">
        <v>55</v>
      </c>
      <c r="B114" s="64" t="s">
        <v>66</v>
      </c>
      <c r="C114" s="7">
        <v>1870</v>
      </c>
      <c r="D114" s="7">
        <v>1870</v>
      </c>
      <c r="E114" s="50">
        <f t="shared" si="3"/>
        <v>0</v>
      </c>
      <c r="F114" s="7">
        <v>1920</v>
      </c>
      <c r="G114" s="7">
        <v>1920</v>
      </c>
      <c r="H114" s="50">
        <f t="shared" si="4"/>
        <v>0</v>
      </c>
      <c r="I114" s="7">
        <v>2100</v>
      </c>
      <c r="J114" s="7">
        <v>2100</v>
      </c>
      <c r="K114" s="50">
        <f t="shared" si="5"/>
        <v>0</v>
      </c>
      <c r="L114" s="7">
        <v>1940</v>
      </c>
      <c r="M114" s="7">
        <v>1940</v>
      </c>
      <c r="N114" s="50">
        <f>(M114-L114)/L114</f>
        <v>0</v>
      </c>
      <c r="O114" s="5"/>
    </row>
    <row r="115" spans="1:15" ht="21.75" customHeight="1" x14ac:dyDescent="0.25">
      <c r="A115" s="56"/>
      <c r="B115" s="65"/>
      <c r="C115" s="15"/>
      <c r="D115" s="15"/>
      <c r="E115" s="51"/>
      <c r="F115" s="15"/>
      <c r="G115" s="15"/>
      <c r="H115" s="51"/>
      <c r="I115" s="15"/>
      <c r="J115" s="15"/>
      <c r="K115" s="51"/>
      <c r="L115" s="15"/>
      <c r="M115" s="15"/>
      <c r="N115" s="51"/>
      <c r="O115" s="5"/>
    </row>
    <row r="116" spans="1:15" ht="24.75" customHeight="1" x14ac:dyDescent="0.25">
      <c r="A116" s="55">
        <v>56</v>
      </c>
      <c r="B116" s="53" t="s">
        <v>67</v>
      </c>
      <c r="C116" s="44">
        <v>1200</v>
      </c>
      <c r="D116" s="44">
        <v>1200</v>
      </c>
      <c r="E116" s="50">
        <f>(D116-C116)/C116</f>
        <v>0</v>
      </c>
      <c r="F116" s="44">
        <v>1250</v>
      </c>
      <c r="G116" s="44">
        <v>1250</v>
      </c>
      <c r="H116" s="50">
        <f>(G116-F116)/F116</f>
        <v>0</v>
      </c>
      <c r="I116" s="45">
        <v>1380</v>
      </c>
      <c r="J116" s="45">
        <v>1380</v>
      </c>
      <c r="K116" s="50">
        <f>(J116-I116)/I116</f>
        <v>0</v>
      </c>
      <c r="L116" s="44">
        <v>1100</v>
      </c>
      <c r="M116" s="44">
        <v>1100</v>
      </c>
      <c r="N116" s="50">
        <f>(M116-L116)/L116</f>
        <v>0</v>
      </c>
      <c r="O116" s="5"/>
    </row>
    <row r="117" spans="1:15" ht="20.25" customHeight="1" x14ac:dyDescent="0.25">
      <c r="A117" s="56"/>
      <c r="B117" s="54"/>
      <c r="C117" s="47"/>
      <c r="D117" s="47"/>
      <c r="E117" s="51"/>
      <c r="F117" s="46"/>
      <c r="G117" s="46"/>
      <c r="H117" s="51"/>
      <c r="I117" s="46"/>
      <c r="J117" s="46"/>
      <c r="K117" s="51"/>
      <c r="L117" s="46"/>
      <c r="M117" s="46"/>
      <c r="N117" s="51"/>
    </row>
    <row r="118" spans="1:15" ht="20.25" customHeight="1" x14ac:dyDescent="0.25">
      <c r="F118"/>
    </row>
    <row r="119" spans="1:15" ht="20.25" customHeight="1" x14ac:dyDescent="0.25">
      <c r="F119"/>
    </row>
    <row r="120" spans="1:15" ht="20.25" customHeight="1" x14ac:dyDescent="0.25">
      <c r="F120"/>
    </row>
    <row r="121" spans="1:15" ht="20.25" customHeight="1" x14ac:dyDescent="0.25">
      <c r="F121"/>
    </row>
    <row r="122" spans="1:15" ht="20.25" customHeight="1" x14ac:dyDescent="0.25">
      <c r="F122"/>
    </row>
    <row r="123" spans="1:15" ht="20.25" customHeight="1" x14ac:dyDescent="0.25">
      <c r="F123"/>
    </row>
    <row r="124" spans="1:15" ht="20.25" customHeight="1" x14ac:dyDescent="0.25">
      <c r="F124"/>
    </row>
    <row r="125" spans="1:15" ht="20.25" customHeight="1" x14ac:dyDescent="0.25">
      <c r="F125"/>
    </row>
    <row r="208" spans="16:16" ht="5.65" customHeight="1" x14ac:dyDescent="0.25">
      <c r="P208" s="1">
        <v>8</v>
      </c>
    </row>
  </sheetData>
  <sheetProtection selectLockedCells="1" selectUnlockedCells="1"/>
  <autoFilter ref="A1:N11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345">
    <mergeCell ref="A116:A117"/>
    <mergeCell ref="B116:B117"/>
    <mergeCell ref="E116:E117"/>
    <mergeCell ref="H116:H117"/>
    <mergeCell ref="K116:K117"/>
    <mergeCell ref="N116:N117"/>
    <mergeCell ref="N28:N29"/>
    <mergeCell ref="K28:K29"/>
    <mergeCell ref="H28:H29"/>
    <mergeCell ref="E28:E29"/>
    <mergeCell ref="B28:B29"/>
    <mergeCell ref="A28:A29"/>
    <mergeCell ref="A114:A115"/>
    <mergeCell ref="B114:B115"/>
    <mergeCell ref="E114:E115"/>
    <mergeCell ref="H114:H115"/>
    <mergeCell ref="K114:K115"/>
    <mergeCell ref="N114:N115"/>
    <mergeCell ref="A76:A77"/>
    <mergeCell ref="B76:B77"/>
    <mergeCell ref="E76:E77"/>
    <mergeCell ref="H76:H77"/>
    <mergeCell ref="K76:K77"/>
    <mergeCell ref="N76:N77"/>
    <mergeCell ref="A92:A93"/>
    <mergeCell ref="B92:B93"/>
    <mergeCell ref="E92:E93"/>
    <mergeCell ref="H92:H93"/>
    <mergeCell ref="K92:K93"/>
    <mergeCell ref="N92:N93"/>
    <mergeCell ref="A86:A87"/>
    <mergeCell ref="B86:B87"/>
    <mergeCell ref="E86:E87"/>
    <mergeCell ref="H86:H87"/>
    <mergeCell ref="K86:K87"/>
    <mergeCell ref="N86:N87"/>
    <mergeCell ref="A90:A91"/>
    <mergeCell ref="B90:B91"/>
    <mergeCell ref="E90:E91"/>
    <mergeCell ref="H90:H91"/>
    <mergeCell ref="K90:K91"/>
    <mergeCell ref="N90:N91"/>
    <mergeCell ref="A32:A33"/>
    <mergeCell ref="B32:B33"/>
    <mergeCell ref="E32:E33"/>
    <mergeCell ref="H32:H33"/>
    <mergeCell ref="K32:K33"/>
    <mergeCell ref="N32:N33"/>
    <mergeCell ref="A88:A89"/>
    <mergeCell ref="B88:B89"/>
    <mergeCell ref="E88:E89"/>
    <mergeCell ref="H88:H89"/>
    <mergeCell ref="K88:K89"/>
    <mergeCell ref="N88:N89"/>
    <mergeCell ref="A38:A39"/>
    <mergeCell ref="B38:B39"/>
    <mergeCell ref="E38:E39"/>
    <mergeCell ref="A50:A51"/>
    <mergeCell ref="B50:B51"/>
    <mergeCell ref="E50:E51"/>
    <mergeCell ref="H50:H51"/>
    <mergeCell ref="K50:K51"/>
    <mergeCell ref="N50:N51"/>
    <mergeCell ref="H38:H39"/>
    <mergeCell ref="K38:K39"/>
    <mergeCell ref="N38:N39"/>
    <mergeCell ref="A94:A95"/>
    <mergeCell ref="B94:B95"/>
    <mergeCell ref="E94:E95"/>
    <mergeCell ref="H94:H95"/>
    <mergeCell ref="K94:K95"/>
    <mergeCell ref="N94:N95"/>
    <mergeCell ref="A112:A113"/>
    <mergeCell ref="B112:B113"/>
    <mergeCell ref="E112:E113"/>
    <mergeCell ref="H112:H113"/>
    <mergeCell ref="K112:K113"/>
    <mergeCell ref="N112:N113"/>
    <mergeCell ref="A106:A107"/>
    <mergeCell ref="B106:B107"/>
    <mergeCell ref="E106:E107"/>
    <mergeCell ref="H106:H107"/>
    <mergeCell ref="K106:K107"/>
    <mergeCell ref="N106:N107"/>
    <mergeCell ref="A110:A111"/>
    <mergeCell ref="B110:B111"/>
    <mergeCell ref="E110:E111"/>
    <mergeCell ref="H110:H111"/>
    <mergeCell ref="K110:K111"/>
    <mergeCell ref="N110:N111"/>
    <mergeCell ref="N108:N109"/>
    <mergeCell ref="A108:A109"/>
    <mergeCell ref="B108:B109"/>
    <mergeCell ref="E108:E109"/>
    <mergeCell ref="H108:H109"/>
    <mergeCell ref="K108:K109"/>
    <mergeCell ref="A70:A71"/>
    <mergeCell ref="B70:B71"/>
    <mergeCell ref="E70:E71"/>
    <mergeCell ref="H70:H71"/>
    <mergeCell ref="K70:K71"/>
    <mergeCell ref="N70:N71"/>
    <mergeCell ref="A98:A99"/>
    <mergeCell ref="B98:B99"/>
    <mergeCell ref="E98:E99"/>
    <mergeCell ref="H98:H99"/>
    <mergeCell ref="K98:K99"/>
    <mergeCell ref="N98:N99"/>
    <mergeCell ref="A72:A73"/>
    <mergeCell ref="B72:B73"/>
    <mergeCell ref="E72:E73"/>
    <mergeCell ref="H72:H73"/>
    <mergeCell ref="K72:K73"/>
    <mergeCell ref="N72:N73"/>
    <mergeCell ref="N64:N65"/>
    <mergeCell ref="A46:A47"/>
    <mergeCell ref="B46:B47"/>
    <mergeCell ref="E46:E47"/>
    <mergeCell ref="H46:H47"/>
    <mergeCell ref="K46:K47"/>
    <mergeCell ref="N46:N47"/>
    <mergeCell ref="B52:B53"/>
    <mergeCell ref="E52:E53"/>
    <mergeCell ref="H52:H53"/>
    <mergeCell ref="K52:K53"/>
    <mergeCell ref="N52:N53"/>
    <mergeCell ref="A56:A57"/>
    <mergeCell ref="B56:B57"/>
    <mergeCell ref="E56:E57"/>
    <mergeCell ref="H56:H57"/>
    <mergeCell ref="K56:K57"/>
    <mergeCell ref="N56:N57"/>
    <mergeCell ref="A62:A63"/>
    <mergeCell ref="B62:B63"/>
    <mergeCell ref="E62:E63"/>
    <mergeCell ref="H62:H63"/>
    <mergeCell ref="K62:K63"/>
    <mergeCell ref="N62:N63"/>
    <mergeCell ref="A1:N1"/>
    <mergeCell ref="M2:N2"/>
    <mergeCell ref="A3:A5"/>
    <mergeCell ref="B3:B5"/>
    <mergeCell ref="C3:N3"/>
    <mergeCell ref="C4:E4"/>
    <mergeCell ref="F4:H4"/>
    <mergeCell ref="I4:K4"/>
    <mergeCell ref="L4:N4"/>
    <mergeCell ref="A6:A7"/>
    <mergeCell ref="B6:B7"/>
    <mergeCell ref="E48:E49"/>
    <mergeCell ref="H6:H7"/>
    <mergeCell ref="K6:K7"/>
    <mergeCell ref="N6:N7"/>
    <mergeCell ref="E6:E7"/>
    <mergeCell ref="A48:A49"/>
    <mergeCell ref="B48:B49"/>
    <mergeCell ref="H48:H49"/>
    <mergeCell ref="K48:K49"/>
    <mergeCell ref="N48:N49"/>
    <mergeCell ref="A8:A9"/>
    <mergeCell ref="B8:B9"/>
    <mergeCell ref="E8:E9"/>
    <mergeCell ref="H8:H9"/>
    <mergeCell ref="K8:K9"/>
    <mergeCell ref="N8:N9"/>
    <mergeCell ref="A10:A11"/>
    <mergeCell ref="B10:B11"/>
    <mergeCell ref="E10:E11"/>
    <mergeCell ref="H10:H11"/>
    <mergeCell ref="K10:K11"/>
    <mergeCell ref="N10:N11"/>
    <mergeCell ref="A14:A15"/>
    <mergeCell ref="B14:B15"/>
    <mergeCell ref="E14:E15"/>
    <mergeCell ref="H14:H15"/>
    <mergeCell ref="K14:K15"/>
    <mergeCell ref="N14:N15"/>
    <mergeCell ref="A26:A27"/>
    <mergeCell ref="B26:B27"/>
    <mergeCell ref="E26:E27"/>
    <mergeCell ref="H26:H27"/>
    <mergeCell ref="K26:K27"/>
    <mergeCell ref="N26:N27"/>
    <mergeCell ref="A22:A23"/>
    <mergeCell ref="B22:B23"/>
    <mergeCell ref="E22:E23"/>
    <mergeCell ref="H22:H23"/>
    <mergeCell ref="K22:K23"/>
    <mergeCell ref="N22:N23"/>
    <mergeCell ref="A24:A25"/>
    <mergeCell ref="B24:B25"/>
    <mergeCell ref="E24:E25"/>
    <mergeCell ref="H24:H25"/>
    <mergeCell ref="K24:K25"/>
    <mergeCell ref="N24:N25"/>
    <mergeCell ref="A18:A19"/>
    <mergeCell ref="B18:B19"/>
    <mergeCell ref="E18:E19"/>
    <mergeCell ref="H18:H19"/>
    <mergeCell ref="K18:K19"/>
    <mergeCell ref="N18:N19"/>
    <mergeCell ref="A66:A67"/>
    <mergeCell ref="B66:B67"/>
    <mergeCell ref="E66:E67"/>
    <mergeCell ref="H66:H67"/>
    <mergeCell ref="K66:K67"/>
    <mergeCell ref="N66:N67"/>
    <mergeCell ref="A40:A41"/>
    <mergeCell ref="B40:B41"/>
    <mergeCell ref="E40:E41"/>
    <mergeCell ref="H40:H41"/>
    <mergeCell ref="K40:K41"/>
    <mergeCell ref="N40:N41"/>
    <mergeCell ref="A36:A37"/>
    <mergeCell ref="B36:B37"/>
    <mergeCell ref="E36:E37"/>
    <mergeCell ref="H36:H37"/>
    <mergeCell ref="K36:K37"/>
    <mergeCell ref="N36:N37"/>
    <mergeCell ref="A68:A69"/>
    <mergeCell ref="B68:B69"/>
    <mergeCell ref="E68:E69"/>
    <mergeCell ref="H68:H69"/>
    <mergeCell ref="K68:K69"/>
    <mergeCell ref="N68:N69"/>
    <mergeCell ref="A30:A31"/>
    <mergeCell ref="B30:B31"/>
    <mergeCell ref="E30:E31"/>
    <mergeCell ref="H30:H31"/>
    <mergeCell ref="K30:K31"/>
    <mergeCell ref="N30:N31"/>
    <mergeCell ref="A54:A55"/>
    <mergeCell ref="B54:B55"/>
    <mergeCell ref="E54:E55"/>
    <mergeCell ref="H54:H55"/>
    <mergeCell ref="K54:K55"/>
    <mergeCell ref="N54:N55"/>
    <mergeCell ref="A52:A53"/>
    <mergeCell ref="A64:A65"/>
    <mergeCell ref="B64:B65"/>
    <mergeCell ref="E64:E65"/>
    <mergeCell ref="H64:H65"/>
    <mergeCell ref="K64:K65"/>
    <mergeCell ref="A58:A59"/>
    <mergeCell ref="B58:B59"/>
    <mergeCell ref="E58:E59"/>
    <mergeCell ref="H58:H59"/>
    <mergeCell ref="K58:K59"/>
    <mergeCell ref="N58:N59"/>
    <mergeCell ref="A60:A61"/>
    <mergeCell ref="B60:B61"/>
    <mergeCell ref="E60:E61"/>
    <mergeCell ref="H60:H61"/>
    <mergeCell ref="K60:K61"/>
    <mergeCell ref="N60:N61"/>
    <mergeCell ref="A80:A81"/>
    <mergeCell ref="B80:B81"/>
    <mergeCell ref="E80:E81"/>
    <mergeCell ref="H80:H81"/>
    <mergeCell ref="K80:K81"/>
    <mergeCell ref="N80:N81"/>
    <mergeCell ref="N74:N75"/>
    <mergeCell ref="K74:K75"/>
    <mergeCell ref="H74:H75"/>
    <mergeCell ref="E74:E75"/>
    <mergeCell ref="B74:B75"/>
    <mergeCell ref="A74:A75"/>
    <mergeCell ref="A78:A79"/>
    <mergeCell ref="B78:B79"/>
    <mergeCell ref="E78:E79"/>
    <mergeCell ref="H78:H79"/>
    <mergeCell ref="K78:K79"/>
    <mergeCell ref="N78:N79"/>
    <mergeCell ref="A100:A101"/>
    <mergeCell ref="B100:B101"/>
    <mergeCell ref="E100:E101"/>
    <mergeCell ref="H100:H101"/>
    <mergeCell ref="K100:K101"/>
    <mergeCell ref="N100:N101"/>
    <mergeCell ref="A34:A35"/>
    <mergeCell ref="B34:B35"/>
    <mergeCell ref="E34:E35"/>
    <mergeCell ref="H34:H35"/>
    <mergeCell ref="K34:K35"/>
    <mergeCell ref="N34:N35"/>
    <mergeCell ref="A44:A45"/>
    <mergeCell ref="B44:B45"/>
    <mergeCell ref="E44:E45"/>
    <mergeCell ref="H44:H45"/>
    <mergeCell ref="K44:K45"/>
    <mergeCell ref="N44:N45"/>
    <mergeCell ref="A96:A97"/>
    <mergeCell ref="B96:B97"/>
    <mergeCell ref="E96:E97"/>
    <mergeCell ref="H96:H97"/>
    <mergeCell ref="K96:K97"/>
    <mergeCell ref="N96:N97"/>
    <mergeCell ref="A12:A13"/>
    <mergeCell ref="B12:B13"/>
    <mergeCell ref="E12:E13"/>
    <mergeCell ref="H12:H13"/>
    <mergeCell ref="K12:K13"/>
    <mergeCell ref="N12:N13"/>
    <mergeCell ref="A42:A43"/>
    <mergeCell ref="B42:B43"/>
    <mergeCell ref="E42:E43"/>
    <mergeCell ref="H42:H43"/>
    <mergeCell ref="K42:K43"/>
    <mergeCell ref="N42:N43"/>
    <mergeCell ref="A20:A21"/>
    <mergeCell ref="B20:B21"/>
    <mergeCell ref="E20:E21"/>
    <mergeCell ref="H20:H21"/>
    <mergeCell ref="K20:K21"/>
    <mergeCell ref="N20:N21"/>
    <mergeCell ref="A16:A17"/>
    <mergeCell ref="B16:B17"/>
    <mergeCell ref="E16:E17"/>
    <mergeCell ref="H16:H17"/>
    <mergeCell ref="K16:K17"/>
    <mergeCell ref="N16:N17"/>
    <mergeCell ref="B104:B105"/>
    <mergeCell ref="E104:E105"/>
    <mergeCell ref="K82:K83"/>
    <mergeCell ref="N82:N83"/>
    <mergeCell ref="N104:N105"/>
    <mergeCell ref="N84:N85"/>
    <mergeCell ref="K84:K85"/>
    <mergeCell ref="A104:A105"/>
    <mergeCell ref="H104:H105"/>
    <mergeCell ref="K104:K105"/>
    <mergeCell ref="A82:A83"/>
    <mergeCell ref="B82:B83"/>
    <mergeCell ref="E82:E83"/>
    <mergeCell ref="A84:A85"/>
    <mergeCell ref="B84:B85"/>
    <mergeCell ref="E84:E85"/>
    <mergeCell ref="H84:H85"/>
    <mergeCell ref="H82:H83"/>
    <mergeCell ref="K102:K103"/>
    <mergeCell ref="N102:N103"/>
    <mergeCell ref="A102:A103"/>
    <mergeCell ref="B102:B103"/>
    <mergeCell ref="E102:E103"/>
    <mergeCell ref="H102:H103"/>
  </mergeCells>
  <phoneticPr fontId="9" type="noConversion"/>
  <printOptions horizontalCentered="1"/>
  <pageMargins left="0.19685039370078741" right="0.19685039370078741" top="0.59055118110236227" bottom="0.27559055118110237" header="0.31496062992125984" footer="0.31496062992125984"/>
  <pageSetup paperSize="9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F13"/>
  <sheetViews>
    <sheetView zoomScaleSheetLayoutView="95" workbookViewId="0">
      <pane xSplit="2" ySplit="1" topLeftCell="C2" activePane="bottomRight" state="frozen"/>
      <selection pane="topRight" activeCell="C1" sqref="C1"/>
      <selection pane="bottomLeft" activeCell="A75" sqref="A75"/>
      <selection pane="bottomRight" activeCell="J26" sqref="J26"/>
    </sheetView>
  </sheetViews>
  <sheetFormatPr defaultColWidth="8.9140625" defaultRowHeight="5.65" customHeight="1" x14ac:dyDescent="0.25"/>
  <cols>
    <col min="1" max="1" width="4" style="1" customWidth="1"/>
    <col min="2" max="2" width="13.08203125" style="2" customWidth="1"/>
    <col min="3" max="4" width="9.4140625" style="1" customWidth="1"/>
    <col min="5" max="5" width="4.6640625" style="1" customWidth="1"/>
    <col min="6" max="7" width="9.4140625" style="1" customWidth="1"/>
    <col min="8" max="8" width="4.6640625" style="1" customWidth="1"/>
    <col min="9" max="10" width="9.4140625" style="1" customWidth="1"/>
    <col min="11" max="11" width="4.6640625" style="1" customWidth="1"/>
    <col min="12" max="12" width="9.58203125" style="1" customWidth="1"/>
    <col min="13" max="13" width="9.4140625" style="1" customWidth="1"/>
    <col min="14" max="14" width="4.6640625" style="1" customWidth="1"/>
    <col min="15" max="16384" width="8.9140625" style="1"/>
  </cols>
  <sheetData>
    <row r="1" spans="6:6" ht="20.25" customHeight="1" x14ac:dyDescent="0.25">
      <c r="F1"/>
    </row>
    <row r="2" spans="6:6" ht="20.25" customHeight="1" x14ac:dyDescent="0.25">
      <c r="F2"/>
    </row>
    <row r="3" spans="6:6" ht="20.25" customHeight="1" x14ac:dyDescent="0.25">
      <c r="F3"/>
    </row>
    <row r="4" spans="6:6" ht="20.25" customHeight="1" x14ac:dyDescent="0.25">
      <c r="F4"/>
    </row>
    <row r="5" spans="6:6" ht="20.25" customHeight="1" x14ac:dyDescent="0.25">
      <c r="F5"/>
    </row>
    <row r="6" spans="6:6" ht="20.25" customHeight="1" x14ac:dyDescent="0.25">
      <c r="F6"/>
    </row>
    <row r="7" spans="6:6" ht="20.25" customHeight="1" x14ac:dyDescent="0.25">
      <c r="F7"/>
    </row>
    <row r="8" spans="6:6" ht="20.25" customHeight="1" x14ac:dyDescent="0.25">
      <c r="F8"/>
    </row>
    <row r="9" spans="6:6" ht="20.25" customHeight="1" x14ac:dyDescent="0.25">
      <c r="F9"/>
    </row>
    <row r="10" spans="6:6" ht="20.25" customHeight="1" x14ac:dyDescent="0.25">
      <c r="F10"/>
    </row>
    <row r="11" spans="6:6" ht="20.25" customHeight="1" x14ac:dyDescent="0.25">
      <c r="F11"/>
    </row>
    <row r="12" spans="6:6" ht="20.25" customHeight="1" x14ac:dyDescent="0.25">
      <c r="F12"/>
    </row>
    <row r="13" spans="6:6" ht="20.25" customHeight="1" x14ac:dyDescent="0.25">
      <c r="F13"/>
    </row>
  </sheetData>
  <sheetProtection selectLockedCells="1" selectUnlockedCells="1"/>
  <phoneticPr fontId="9" type="noConversion"/>
  <printOptions horizontalCentered="1"/>
  <pageMargins left="0.19685039370078741" right="0.19685039370078741" top="0.59055118110236227" bottom="0.27559055118110237" header="0.31496062992125984" footer="0.31496062992125984"/>
  <pageSetup paperSize="9" scale="110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opLeftCell="A4" workbookViewId="0">
      <selection activeCell="D10" sqref="D10"/>
    </sheetView>
  </sheetViews>
  <sheetFormatPr defaultRowHeight="14" x14ac:dyDescent="0.25"/>
  <sheetData>
    <row r="1" spans="1:14" ht="15" x14ac:dyDescent="0.25">
      <c r="A1" s="57" t="s">
        <v>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x14ac:dyDescent="0.25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58" t="s">
        <v>0</v>
      </c>
      <c r="N2" s="58"/>
    </row>
    <row r="3" spans="1:14" x14ac:dyDescent="0.25">
      <c r="A3" s="59" t="s">
        <v>1</v>
      </c>
      <c r="B3" s="60" t="s">
        <v>2</v>
      </c>
      <c r="C3" s="59" t="s">
        <v>30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x14ac:dyDescent="0.25">
      <c r="A4" s="59"/>
      <c r="B4" s="60"/>
      <c r="C4" s="61" t="s">
        <v>33</v>
      </c>
      <c r="D4" s="61"/>
      <c r="E4" s="61"/>
      <c r="F4" s="67" t="s">
        <v>31</v>
      </c>
      <c r="G4" s="67"/>
      <c r="H4" s="67"/>
      <c r="I4" s="62" t="s">
        <v>3</v>
      </c>
      <c r="J4" s="62"/>
      <c r="K4" s="62"/>
      <c r="L4" s="62" t="s">
        <v>4</v>
      </c>
      <c r="M4" s="62"/>
      <c r="N4" s="62"/>
    </row>
    <row r="5" spans="1:14" ht="28" x14ac:dyDescent="0.25">
      <c r="A5" s="59"/>
      <c r="B5" s="60"/>
      <c r="C5" s="11" t="s">
        <v>34</v>
      </c>
      <c r="D5" s="11" t="s">
        <v>36</v>
      </c>
      <c r="E5" s="11" t="s">
        <v>5</v>
      </c>
      <c r="F5" s="11" t="s">
        <v>34</v>
      </c>
      <c r="G5" s="11" t="s">
        <v>36</v>
      </c>
      <c r="H5" s="11" t="s">
        <v>5</v>
      </c>
      <c r="I5" s="11" t="s">
        <v>34</v>
      </c>
      <c r="J5" s="11" t="s">
        <v>36</v>
      </c>
      <c r="K5" s="11" t="s">
        <v>5</v>
      </c>
      <c r="L5" s="11" t="s">
        <v>34</v>
      </c>
      <c r="M5" s="11" t="s">
        <v>36</v>
      </c>
      <c r="N5" s="11" t="s">
        <v>5</v>
      </c>
    </row>
    <row r="6" spans="1:14" ht="25.5" customHeight="1" x14ac:dyDescent="0.25">
      <c r="A6" s="52">
        <v>1</v>
      </c>
      <c r="B6" s="68" t="s">
        <v>6</v>
      </c>
      <c r="C6" s="7">
        <v>438</v>
      </c>
      <c r="D6" s="7">
        <v>495</v>
      </c>
      <c r="E6" s="66">
        <f>(D6-C6)/C6</f>
        <v>0.13013698630136986</v>
      </c>
      <c r="F6" s="8">
        <v>2745</v>
      </c>
      <c r="G6" s="8">
        <v>2300</v>
      </c>
      <c r="H6" s="66">
        <f>(G6-F6)/F6</f>
        <v>-0.16211293260473589</v>
      </c>
      <c r="I6" s="8">
        <v>2250</v>
      </c>
      <c r="J6" s="8">
        <v>2300</v>
      </c>
      <c r="K6" s="66">
        <f>(J6-I6)/I6</f>
        <v>2.2222222222222223E-2</v>
      </c>
      <c r="L6" s="8"/>
      <c r="M6" s="8"/>
      <c r="N6" s="66"/>
    </row>
    <row r="7" spans="1:14" x14ac:dyDescent="0.25">
      <c r="A7" s="52"/>
      <c r="B7" s="68"/>
      <c r="C7" s="9"/>
      <c r="D7" s="9"/>
      <c r="E7" s="66"/>
      <c r="F7" s="10">
        <v>663</v>
      </c>
      <c r="G7" s="10"/>
      <c r="H7" s="66"/>
      <c r="I7" s="10"/>
      <c r="J7" s="10"/>
      <c r="K7" s="66"/>
      <c r="L7" s="10"/>
      <c r="M7" s="10"/>
      <c r="N7" s="66"/>
    </row>
    <row r="9" spans="1:14" x14ac:dyDescent="0.25">
      <c r="C9">
        <v>438</v>
      </c>
    </row>
    <row r="10" spans="1:14" x14ac:dyDescent="0.25">
      <c r="D10">
        <v>583</v>
      </c>
    </row>
  </sheetData>
  <mergeCells count="15">
    <mergeCell ref="N6:N7"/>
    <mergeCell ref="A1:N1"/>
    <mergeCell ref="M2:N2"/>
    <mergeCell ref="A3:A5"/>
    <mergeCell ref="B3:B5"/>
    <mergeCell ref="C3:N3"/>
    <mergeCell ref="C4:E4"/>
    <mergeCell ref="F4:H4"/>
    <mergeCell ref="I4:K4"/>
    <mergeCell ref="L4:N4"/>
    <mergeCell ref="A6:A7"/>
    <mergeCell ref="B6:B7"/>
    <mergeCell ref="E6:E7"/>
    <mergeCell ref="H6:H7"/>
    <mergeCell ref="K6:K7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2</vt:i4>
      </vt:variant>
    </vt:vector>
  </HeadingPairs>
  <TitlesOfParts>
    <vt:vector size="6" baseType="lpstr">
      <vt:lpstr>000000</vt:lpstr>
      <vt:lpstr>대형점</vt:lpstr>
      <vt:lpstr>대형점 (2)</vt:lpstr>
      <vt:lpstr>Sheet1</vt:lpstr>
      <vt:lpstr>대형점!Criteria</vt:lpstr>
      <vt:lpstr>대형점!Print_Area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Samsung-pc</dc:creator>
  <cp:lastModifiedBy>장봉수</cp:lastModifiedBy>
  <cp:lastPrinted>2020-01-06T18:04:52Z</cp:lastPrinted>
  <dcterms:created xsi:type="dcterms:W3CDTF">2014-04-08T06:45:11Z</dcterms:created>
  <dcterms:modified xsi:type="dcterms:W3CDTF">2021-04-08T03:05:43Z</dcterms:modified>
</cp:coreProperties>
</file>